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D:\Programmeren\other\Diverse_apps\excelcoding\outputs\"/>
    </mc:Choice>
  </mc:AlternateContent>
  <xr:revisionPtr revIDLastSave="0" documentId="13_ncr:1_{81360024-77A4-41DB-97FE-4ED4D5CE6876}" xr6:coauthVersionLast="47" xr6:coauthVersionMax="47" xr10:uidLastSave="{00000000-0000-0000-0000-000000000000}"/>
  <bookViews>
    <workbookView xWindow="38280" yWindow="-120" windowWidth="38640" windowHeight="21120" activeTab="8" xr2:uid="{00000000-000D-0000-FFFF-FFFF00000000}"/>
  </bookViews>
  <sheets>
    <sheet name="Start &amp; Instructies" sheetId="1" r:id="rId1"/>
    <sheet name="Project- &amp; Taakgegevens" sheetId="2" r:id="rId2"/>
    <sheet name="Risicomethodiek &amp; Schalen" sheetId="3" r:id="rId3"/>
    <sheet name="TRA" sheetId="4" r:id="rId4"/>
    <sheet name="Herbeoordeling &amp; Evaluatie" sheetId="5" r:id="rId5"/>
    <sheet name="LMRA" sheetId="6" r:id="rId6"/>
    <sheet name="Overzicht &amp; Rapportage" sheetId="7" r:id="rId7"/>
    <sheet name="Kennisbasis TRA &amp; LMRA" sheetId="8" r:id="rId8"/>
    <sheet name="Juridisch &amp; IE"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7" l="1"/>
  <c r="B12" i="7"/>
  <c r="B9" i="7"/>
  <c r="F104" i="5"/>
  <c r="E104" i="5"/>
  <c r="D104" i="5"/>
  <c r="A104" i="5"/>
  <c r="F103" i="5"/>
  <c r="E103" i="5"/>
  <c r="D103" i="5"/>
  <c r="B103" i="5"/>
  <c r="A103" i="5"/>
  <c r="F102" i="5"/>
  <c r="E102" i="5"/>
  <c r="D102" i="5"/>
  <c r="B102" i="5"/>
  <c r="A102" i="5"/>
  <c r="F101" i="5"/>
  <c r="E101" i="5"/>
  <c r="D101" i="5"/>
  <c r="A101" i="5"/>
  <c r="F100" i="5"/>
  <c r="E100" i="5"/>
  <c r="D100" i="5"/>
  <c r="A100" i="5"/>
  <c r="F99" i="5"/>
  <c r="E99" i="5"/>
  <c r="D99" i="5"/>
  <c r="B99" i="5"/>
  <c r="A99" i="5"/>
  <c r="F98" i="5"/>
  <c r="E98" i="5"/>
  <c r="D98" i="5"/>
  <c r="A98" i="5"/>
  <c r="F97" i="5"/>
  <c r="E97" i="5"/>
  <c r="D97" i="5"/>
  <c r="A97" i="5"/>
  <c r="F96" i="5"/>
  <c r="E96" i="5"/>
  <c r="D96" i="5"/>
  <c r="A96" i="5"/>
  <c r="F95" i="5"/>
  <c r="E95" i="5"/>
  <c r="D95" i="5"/>
  <c r="A95" i="5"/>
  <c r="F94" i="5"/>
  <c r="E94" i="5"/>
  <c r="D94" i="5"/>
  <c r="B94" i="5"/>
  <c r="A94" i="5"/>
  <c r="F93" i="5"/>
  <c r="E93" i="5"/>
  <c r="D93" i="5"/>
  <c r="A93" i="5"/>
  <c r="F92" i="5"/>
  <c r="E92" i="5"/>
  <c r="D92" i="5"/>
  <c r="A92" i="5"/>
  <c r="F91" i="5"/>
  <c r="E91" i="5"/>
  <c r="D91" i="5"/>
  <c r="B91" i="5"/>
  <c r="A91" i="5"/>
  <c r="F90" i="5"/>
  <c r="E90" i="5"/>
  <c r="D90" i="5"/>
  <c r="A90" i="5"/>
  <c r="F89" i="5"/>
  <c r="E89" i="5"/>
  <c r="D89" i="5"/>
  <c r="A89" i="5"/>
  <c r="F88" i="5"/>
  <c r="E88" i="5"/>
  <c r="D88" i="5"/>
  <c r="A88" i="5"/>
  <c r="F87" i="5"/>
  <c r="E87" i="5"/>
  <c r="D87" i="5"/>
  <c r="B87" i="5"/>
  <c r="A87" i="5"/>
  <c r="F86" i="5"/>
  <c r="E86" i="5"/>
  <c r="D86" i="5"/>
  <c r="B86" i="5"/>
  <c r="A86" i="5"/>
  <c r="F85" i="5"/>
  <c r="E85" i="5"/>
  <c r="D85" i="5"/>
  <c r="A85" i="5"/>
  <c r="F84" i="5"/>
  <c r="E84" i="5"/>
  <c r="D84" i="5"/>
  <c r="A84" i="5"/>
  <c r="F83" i="5"/>
  <c r="E83" i="5"/>
  <c r="D83" i="5"/>
  <c r="B83" i="5"/>
  <c r="A83" i="5"/>
  <c r="F82" i="5"/>
  <c r="E82" i="5"/>
  <c r="D82" i="5"/>
  <c r="A82" i="5"/>
  <c r="F81" i="5"/>
  <c r="E81" i="5"/>
  <c r="D81" i="5"/>
  <c r="A81" i="5"/>
  <c r="F80" i="5"/>
  <c r="E80" i="5"/>
  <c r="D80" i="5"/>
  <c r="A80" i="5"/>
  <c r="F79" i="5"/>
  <c r="E79" i="5"/>
  <c r="D79" i="5"/>
  <c r="A79" i="5"/>
  <c r="F78" i="5"/>
  <c r="E78" i="5"/>
  <c r="D78" i="5"/>
  <c r="B78" i="5"/>
  <c r="A78" i="5"/>
  <c r="F77" i="5"/>
  <c r="E77" i="5"/>
  <c r="D77" i="5"/>
  <c r="A77" i="5"/>
  <c r="F76" i="5"/>
  <c r="E76" i="5"/>
  <c r="D76" i="5"/>
  <c r="A76" i="5"/>
  <c r="F75" i="5"/>
  <c r="E75" i="5"/>
  <c r="D75" i="5"/>
  <c r="B75" i="5"/>
  <c r="A75" i="5"/>
  <c r="F74" i="5"/>
  <c r="E74" i="5"/>
  <c r="D74" i="5"/>
  <c r="A74" i="5"/>
  <c r="F73" i="5"/>
  <c r="E73" i="5"/>
  <c r="D73" i="5"/>
  <c r="B73" i="5"/>
  <c r="A73" i="5"/>
  <c r="F72" i="5"/>
  <c r="E72" i="5"/>
  <c r="D72" i="5"/>
  <c r="A72" i="5"/>
  <c r="F71" i="5"/>
  <c r="E71" i="5"/>
  <c r="D71" i="5"/>
  <c r="B71" i="5"/>
  <c r="A71" i="5"/>
  <c r="F70" i="5"/>
  <c r="E70" i="5"/>
  <c r="D70" i="5"/>
  <c r="B70" i="5"/>
  <c r="A70" i="5"/>
  <c r="F69" i="5"/>
  <c r="E69" i="5"/>
  <c r="D69" i="5"/>
  <c r="A69" i="5"/>
  <c r="F68" i="5"/>
  <c r="E68" i="5"/>
  <c r="D68" i="5"/>
  <c r="A68" i="5"/>
  <c r="F67" i="5"/>
  <c r="E67" i="5"/>
  <c r="D67" i="5"/>
  <c r="B67" i="5"/>
  <c r="A67" i="5"/>
  <c r="F66" i="5"/>
  <c r="E66" i="5"/>
  <c r="D66" i="5"/>
  <c r="A66" i="5"/>
  <c r="F65" i="5"/>
  <c r="E65" i="5"/>
  <c r="D65" i="5"/>
  <c r="A65" i="5"/>
  <c r="F64" i="5"/>
  <c r="E64" i="5"/>
  <c r="D64" i="5"/>
  <c r="A64" i="5"/>
  <c r="F63" i="5"/>
  <c r="E63" i="5"/>
  <c r="D63" i="5"/>
  <c r="A63" i="5"/>
  <c r="F62" i="5"/>
  <c r="E62" i="5"/>
  <c r="D62" i="5"/>
  <c r="B62" i="5"/>
  <c r="A62" i="5"/>
  <c r="F61" i="5"/>
  <c r="E61" i="5"/>
  <c r="D61" i="5"/>
  <c r="A61" i="5"/>
  <c r="F60" i="5"/>
  <c r="E60" i="5"/>
  <c r="D60" i="5"/>
  <c r="A60" i="5"/>
  <c r="F59" i="5"/>
  <c r="E59" i="5"/>
  <c r="D59" i="5"/>
  <c r="B59" i="5"/>
  <c r="A59" i="5"/>
  <c r="F58" i="5"/>
  <c r="E58" i="5"/>
  <c r="D58" i="5"/>
  <c r="A58" i="5"/>
  <c r="F57" i="5"/>
  <c r="E57" i="5"/>
  <c r="D57" i="5"/>
  <c r="B57" i="5"/>
  <c r="A57" i="5"/>
  <c r="F56" i="5"/>
  <c r="E56" i="5"/>
  <c r="D56" i="5"/>
  <c r="A56" i="5"/>
  <c r="F55" i="5"/>
  <c r="E55" i="5"/>
  <c r="D55" i="5"/>
  <c r="B55" i="5"/>
  <c r="A55" i="5"/>
  <c r="F54" i="5"/>
  <c r="E54" i="5"/>
  <c r="D54" i="5"/>
  <c r="B54" i="5"/>
  <c r="A54" i="5"/>
  <c r="F53" i="5"/>
  <c r="E53" i="5"/>
  <c r="D53" i="5"/>
  <c r="A53" i="5"/>
  <c r="F52" i="5"/>
  <c r="E52" i="5"/>
  <c r="D52" i="5"/>
  <c r="A52" i="5"/>
  <c r="F51" i="5"/>
  <c r="E51" i="5"/>
  <c r="D51" i="5"/>
  <c r="B51" i="5"/>
  <c r="A51" i="5"/>
  <c r="F50" i="5"/>
  <c r="E50" i="5"/>
  <c r="D50" i="5"/>
  <c r="A50" i="5"/>
  <c r="F49" i="5"/>
  <c r="E49" i="5"/>
  <c r="D49" i="5"/>
  <c r="B49" i="5"/>
  <c r="A49" i="5"/>
  <c r="F48" i="5"/>
  <c r="E48" i="5"/>
  <c r="D48" i="5"/>
  <c r="A48" i="5"/>
  <c r="F47" i="5"/>
  <c r="E47" i="5"/>
  <c r="D47" i="5"/>
  <c r="A47" i="5"/>
  <c r="F46" i="5"/>
  <c r="E46" i="5"/>
  <c r="D46" i="5"/>
  <c r="B46" i="5"/>
  <c r="A46" i="5"/>
  <c r="F45" i="5"/>
  <c r="E45" i="5"/>
  <c r="D45" i="5"/>
  <c r="A45" i="5"/>
  <c r="F44" i="5"/>
  <c r="E44" i="5"/>
  <c r="D44" i="5"/>
  <c r="A44" i="5"/>
  <c r="F43" i="5"/>
  <c r="E43" i="5"/>
  <c r="D43" i="5"/>
  <c r="B43" i="5"/>
  <c r="A43" i="5"/>
  <c r="F42" i="5"/>
  <c r="E42" i="5"/>
  <c r="D42" i="5"/>
  <c r="A42" i="5"/>
  <c r="F41" i="5"/>
  <c r="E41" i="5"/>
  <c r="D41" i="5"/>
  <c r="B41" i="5"/>
  <c r="A41" i="5"/>
  <c r="F40" i="5"/>
  <c r="E40" i="5"/>
  <c r="D40" i="5"/>
  <c r="A40" i="5"/>
  <c r="F39" i="5"/>
  <c r="E39" i="5"/>
  <c r="D39" i="5"/>
  <c r="B39" i="5"/>
  <c r="A39" i="5"/>
  <c r="F38" i="5"/>
  <c r="E38" i="5"/>
  <c r="D38" i="5"/>
  <c r="B38" i="5"/>
  <c r="A38" i="5"/>
  <c r="F37" i="5"/>
  <c r="E37" i="5"/>
  <c r="D37" i="5"/>
  <c r="A37" i="5"/>
  <c r="F36" i="5"/>
  <c r="E36" i="5"/>
  <c r="D36" i="5"/>
  <c r="A36" i="5"/>
  <c r="F35" i="5"/>
  <c r="E35" i="5"/>
  <c r="D35" i="5"/>
  <c r="B35" i="5"/>
  <c r="A35" i="5"/>
  <c r="F34" i="5"/>
  <c r="E34" i="5"/>
  <c r="D34" i="5"/>
  <c r="A34" i="5"/>
  <c r="F33" i="5"/>
  <c r="E33" i="5"/>
  <c r="D33" i="5"/>
  <c r="B33" i="5"/>
  <c r="A33" i="5"/>
  <c r="F32" i="5"/>
  <c r="E32" i="5"/>
  <c r="D32" i="5"/>
  <c r="A32" i="5"/>
  <c r="F31" i="5"/>
  <c r="E31" i="5"/>
  <c r="D31" i="5"/>
  <c r="A31" i="5"/>
  <c r="F30" i="5"/>
  <c r="E30" i="5"/>
  <c r="D30" i="5"/>
  <c r="B30" i="5"/>
  <c r="A30" i="5"/>
  <c r="F29" i="5"/>
  <c r="E29" i="5"/>
  <c r="D29" i="5"/>
  <c r="A29" i="5"/>
  <c r="F28" i="5"/>
  <c r="E28" i="5"/>
  <c r="D28" i="5"/>
  <c r="A28" i="5"/>
  <c r="F27" i="5"/>
  <c r="E27" i="5"/>
  <c r="D27" i="5"/>
  <c r="B27" i="5"/>
  <c r="A27" i="5"/>
  <c r="F26" i="5"/>
  <c r="E26" i="5"/>
  <c r="D26" i="5"/>
  <c r="A26" i="5"/>
  <c r="F25" i="5"/>
  <c r="E25" i="5"/>
  <c r="D25" i="5"/>
  <c r="B25" i="5"/>
  <c r="A25" i="5"/>
  <c r="F24" i="5"/>
  <c r="E24" i="5"/>
  <c r="D24" i="5"/>
  <c r="A24" i="5"/>
  <c r="F23" i="5"/>
  <c r="E23" i="5"/>
  <c r="D23" i="5"/>
  <c r="B23" i="5"/>
  <c r="A23" i="5"/>
  <c r="F22" i="5"/>
  <c r="E22" i="5"/>
  <c r="D22" i="5"/>
  <c r="B22" i="5"/>
  <c r="A22" i="5"/>
  <c r="F21" i="5"/>
  <c r="E21" i="5"/>
  <c r="D21" i="5"/>
  <c r="A21" i="5"/>
  <c r="F20" i="5"/>
  <c r="E20" i="5"/>
  <c r="D20" i="5"/>
  <c r="A20" i="5"/>
  <c r="F19" i="5"/>
  <c r="E19" i="5"/>
  <c r="D19" i="5"/>
  <c r="B19" i="5"/>
  <c r="A19" i="5"/>
  <c r="F18" i="5"/>
  <c r="E18" i="5"/>
  <c r="D18" i="5"/>
  <c r="A18" i="5"/>
  <c r="F17" i="5"/>
  <c r="E17" i="5"/>
  <c r="D17" i="5"/>
  <c r="B17" i="5"/>
  <c r="A17" i="5"/>
  <c r="F16" i="5"/>
  <c r="E16" i="5"/>
  <c r="D16" i="5"/>
  <c r="A16" i="5"/>
  <c r="F15" i="5"/>
  <c r="E15" i="5"/>
  <c r="D15" i="5"/>
  <c r="A15" i="5"/>
  <c r="F14" i="5"/>
  <c r="E14" i="5"/>
  <c r="D14" i="5"/>
  <c r="B14" i="5"/>
  <c r="A14" i="5"/>
  <c r="F13" i="5"/>
  <c r="E13" i="5"/>
  <c r="D13" i="5"/>
  <c r="A13" i="5"/>
  <c r="F12" i="5"/>
  <c r="E12" i="5"/>
  <c r="D12" i="5"/>
  <c r="A12" i="5"/>
  <c r="F11" i="5"/>
  <c r="E11" i="5"/>
  <c r="D11" i="5"/>
  <c r="B11" i="5"/>
  <c r="A11" i="5"/>
  <c r="F10" i="5"/>
  <c r="E10" i="5"/>
  <c r="D10" i="5"/>
  <c r="A10" i="5"/>
  <c r="F9" i="5"/>
  <c r="E9" i="5"/>
  <c r="D9" i="5"/>
  <c r="B9" i="5"/>
  <c r="A9" i="5"/>
  <c r="F8" i="5"/>
  <c r="E8" i="5"/>
  <c r="D8" i="5"/>
  <c r="A8" i="5"/>
  <c r="F7" i="5"/>
  <c r="E7" i="5"/>
  <c r="D7" i="5"/>
  <c r="B7" i="5"/>
  <c r="A7" i="5"/>
  <c r="F6" i="5"/>
  <c r="E6" i="5"/>
  <c r="D6" i="5"/>
  <c r="B6" i="5"/>
  <c r="A6" i="5"/>
  <c r="F5" i="5"/>
  <c r="E5" i="5"/>
  <c r="D5" i="5"/>
  <c r="A5" i="5"/>
  <c r="G104" i="4"/>
  <c r="H104" i="4" s="1"/>
  <c r="H103" i="4"/>
  <c r="G103" i="4"/>
  <c r="H102" i="4"/>
  <c r="G102" i="4"/>
  <c r="G101" i="4"/>
  <c r="H101" i="4" s="1"/>
  <c r="H100" i="4"/>
  <c r="G100" i="4"/>
  <c r="B100" i="5" s="1"/>
  <c r="H99" i="4"/>
  <c r="G99" i="4"/>
  <c r="G98" i="4"/>
  <c r="H98" i="4" s="1"/>
  <c r="G97" i="4"/>
  <c r="H97" i="4" s="1"/>
  <c r="G96" i="4"/>
  <c r="B96" i="5" s="1"/>
  <c r="H95" i="4"/>
  <c r="G95" i="4"/>
  <c r="B95" i="5" s="1"/>
  <c r="H94" i="4"/>
  <c r="G94" i="4"/>
  <c r="G93" i="4"/>
  <c r="B93" i="5" s="1"/>
  <c r="H92" i="4"/>
  <c r="G92" i="4"/>
  <c r="B92" i="5" s="1"/>
  <c r="H91" i="4"/>
  <c r="G91" i="4"/>
  <c r="G90" i="4"/>
  <c r="H90" i="4" s="1"/>
  <c r="G89" i="4"/>
  <c r="B89" i="5" s="1"/>
  <c r="G88" i="4"/>
  <c r="H88" i="4" s="1"/>
  <c r="H87" i="4"/>
  <c r="G87" i="4"/>
  <c r="H86" i="4"/>
  <c r="G86" i="4"/>
  <c r="G85" i="4"/>
  <c r="H85" i="4" s="1"/>
  <c r="H84" i="4"/>
  <c r="G84" i="4"/>
  <c r="B84" i="5" s="1"/>
  <c r="H83" i="4"/>
  <c r="G83" i="4"/>
  <c r="G82" i="4"/>
  <c r="H82" i="4" s="1"/>
  <c r="G81" i="4"/>
  <c r="H81" i="4" s="1"/>
  <c r="G80" i="4"/>
  <c r="B80" i="5" s="1"/>
  <c r="H79" i="4"/>
  <c r="G79" i="4"/>
  <c r="B79" i="5" s="1"/>
  <c r="H78" i="4"/>
  <c r="G78" i="4"/>
  <c r="G77" i="4"/>
  <c r="B77" i="5" s="1"/>
  <c r="H76" i="4"/>
  <c r="G76" i="4"/>
  <c r="B76" i="5" s="1"/>
  <c r="H75" i="4"/>
  <c r="G75" i="4"/>
  <c r="G74" i="4"/>
  <c r="H74" i="4" s="1"/>
  <c r="G73" i="4"/>
  <c r="H73" i="4" s="1"/>
  <c r="G72" i="4"/>
  <c r="H72" i="4" s="1"/>
  <c r="H71" i="4"/>
  <c r="G71" i="4"/>
  <c r="H70" i="4"/>
  <c r="G70" i="4"/>
  <c r="G69" i="4"/>
  <c r="H69" i="4" s="1"/>
  <c r="H68" i="4"/>
  <c r="G68" i="4"/>
  <c r="B68" i="5" s="1"/>
  <c r="H67" i="4"/>
  <c r="G67" i="4"/>
  <c r="G66" i="4"/>
  <c r="H66" i="4" s="1"/>
  <c r="G65" i="4"/>
  <c r="H65" i="4" s="1"/>
  <c r="G64" i="4"/>
  <c r="B64" i="5" s="1"/>
  <c r="H63" i="4"/>
  <c r="G63" i="4"/>
  <c r="B63" i="5" s="1"/>
  <c r="H62" i="4"/>
  <c r="G62" i="4"/>
  <c r="G61" i="4"/>
  <c r="B61" i="5" s="1"/>
  <c r="H60" i="4"/>
  <c r="G60" i="4"/>
  <c r="B60" i="5" s="1"/>
  <c r="H59" i="4"/>
  <c r="G59" i="4"/>
  <c r="G58" i="4"/>
  <c r="H58" i="4" s="1"/>
  <c r="G57" i="4"/>
  <c r="H57" i="4" s="1"/>
  <c r="G56" i="4"/>
  <c r="H56" i="4" s="1"/>
  <c r="H55" i="4"/>
  <c r="G55" i="4"/>
  <c r="H54" i="4"/>
  <c r="G54" i="4"/>
  <c r="G53" i="4"/>
  <c r="H53" i="4" s="1"/>
  <c r="H52" i="4"/>
  <c r="G52" i="4"/>
  <c r="B52" i="5" s="1"/>
  <c r="H51" i="4"/>
  <c r="G51" i="4"/>
  <c r="G50" i="4"/>
  <c r="H50" i="4" s="1"/>
  <c r="G49" i="4"/>
  <c r="H49" i="4" s="1"/>
  <c r="G48" i="4"/>
  <c r="B48" i="5" s="1"/>
  <c r="H47" i="4"/>
  <c r="G47" i="4"/>
  <c r="B47" i="5" s="1"/>
  <c r="H46" i="4"/>
  <c r="G46" i="4"/>
  <c r="G45" i="4"/>
  <c r="B45" i="5" s="1"/>
  <c r="H44" i="4"/>
  <c r="G44" i="4"/>
  <c r="B44" i="5" s="1"/>
  <c r="H43" i="4"/>
  <c r="G43" i="4"/>
  <c r="G42" i="4"/>
  <c r="H42" i="4" s="1"/>
  <c r="G41" i="4"/>
  <c r="H41" i="4" s="1"/>
  <c r="G40" i="4"/>
  <c r="H40" i="4" s="1"/>
  <c r="H39" i="4"/>
  <c r="G39" i="4"/>
  <c r="H38" i="4"/>
  <c r="G38" i="4"/>
  <c r="G37" i="4"/>
  <c r="B37" i="5" s="1"/>
  <c r="H36" i="4"/>
  <c r="G36" i="4"/>
  <c r="B36" i="5" s="1"/>
  <c r="H35" i="4"/>
  <c r="G35" i="4"/>
  <c r="G34" i="4"/>
  <c r="H34" i="4" s="1"/>
  <c r="G33" i="4"/>
  <c r="H33" i="4" s="1"/>
  <c r="G32" i="4"/>
  <c r="B32" i="5" s="1"/>
  <c r="H31" i="4"/>
  <c r="G31" i="4"/>
  <c r="B31" i="5" s="1"/>
  <c r="H30" i="4"/>
  <c r="G30" i="4"/>
  <c r="G29" i="4"/>
  <c r="B29" i="5" s="1"/>
  <c r="H28" i="4"/>
  <c r="G28" i="4"/>
  <c r="B28" i="5" s="1"/>
  <c r="H27" i="4"/>
  <c r="G27" i="4"/>
  <c r="G26" i="4"/>
  <c r="H26" i="4" s="1"/>
  <c r="G25" i="4"/>
  <c r="H25" i="4" s="1"/>
  <c r="G24" i="4"/>
  <c r="H24" i="4" s="1"/>
  <c r="H23" i="4"/>
  <c r="G23" i="4"/>
  <c r="H22" i="4"/>
  <c r="G22" i="4"/>
  <c r="G21" i="4"/>
  <c r="B21" i="5" s="1"/>
  <c r="H20" i="4"/>
  <c r="G20" i="4"/>
  <c r="B20" i="5" s="1"/>
  <c r="H19" i="4"/>
  <c r="G19" i="4"/>
  <c r="G18" i="4"/>
  <c r="H18" i="4" s="1"/>
  <c r="G17" i="4"/>
  <c r="H17" i="4" s="1"/>
  <c r="G16" i="4"/>
  <c r="H16" i="4" s="1"/>
  <c r="H15" i="4"/>
  <c r="G15" i="4"/>
  <c r="B15" i="5" s="1"/>
  <c r="H14" i="4"/>
  <c r="G14" i="4"/>
  <c r="G13" i="4"/>
  <c r="B13" i="5" s="1"/>
  <c r="H12" i="4"/>
  <c r="G12" i="4"/>
  <c r="B12" i="5" s="1"/>
  <c r="H11" i="4"/>
  <c r="G11" i="4"/>
  <c r="G10" i="4"/>
  <c r="H10" i="4" s="1"/>
  <c r="G9" i="4"/>
  <c r="H9" i="4" s="1"/>
  <c r="G8" i="4"/>
  <c r="B8" i="5" s="1"/>
  <c r="H7" i="4"/>
  <c r="G7" i="4"/>
  <c r="H6" i="4"/>
  <c r="G6" i="4"/>
  <c r="G5" i="4"/>
  <c r="B5" i="5" s="1"/>
  <c r="H48" i="4" l="1"/>
  <c r="B16" i="5"/>
  <c r="H5" i="4"/>
  <c r="H21" i="4"/>
  <c r="H37" i="4"/>
  <c r="H61" i="4"/>
  <c r="H93" i="4"/>
  <c r="B10" i="5"/>
  <c r="B26" i="5"/>
  <c r="B42" i="5"/>
  <c r="B58" i="5"/>
  <c r="B74" i="5"/>
  <c r="B90" i="5"/>
  <c r="B65" i="5"/>
  <c r="B81" i="5"/>
  <c r="B97" i="5"/>
  <c r="H64" i="4"/>
  <c r="H96" i="4"/>
  <c r="B40" i="5"/>
  <c r="B56" i="5"/>
  <c r="B104" i="5"/>
  <c r="H89" i="4"/>
  <c r="B69" i="5"/>
  <c r="B34" i="5"/>
  <c r="B50" i="5"/>
  <c r="B66" i="5"/>
  <c r="B82" i="5"/>
  <c r="B98" i="5"/>
  <c r="H8" i="4"/>
  <c r="B72" i="5"/>
  <c r="B88" i="5"/>
  <c r="B53" i="5"/>
  <c r="B85" i="5"/>
  <c r="B101" i="5"/>
  <c r="B18" i="5"/>
  <c r="B24" i="5"/>
  <c r="H80" i="4"/>
  <c r="H32" i="4"/>
  <c r="H13" i="4"/>
  <c r="H29" i="4"/>
  <c r="H45" i="4"/>
  <c r="H77" i="4"/>
  <c r="B8" i="7" l="1"/>
  <c r="B7" i="7"/>
  <c r="B6" i="7"/>
</calcChain>
</file>

<file path=xl/sharedStrings.xml><?xml version="1.0" encoding="utf-8"?>
<sst xmlns="http://schemas.openxmlformats.org/spreadsheetml/2006/main" count="154" uniqueCount="145">
  <si>
    <t>TRA &amp; LMRA WERKBOEK — MAASISO</t>
  </si>
  <si>
    <t>VEILIGHEID EERST
Risico Analyse &amp; Management</t>
  </si>
  <si>
    <t>Instructie (lees eerst): dit tabblad legt uit wat TRA en LMRA zijn en wanneer je ze gebruikt. Lees alles door vóór je iets invult in de andere tabbladen.</t>
  </si>
  <si>
    <t>Introductie</t>
  </si>
  <si>
    <t>Wat is een TRA?</t>
  </si>
  <si>
    <t>Wat is een LMRA?</t>
  </si>
  <si>
    <t>Wanneer gebruik je welke?</t>
  </si>
  <si>
    <t>Stappenplan</t>
  </si>
  <si>
    <t>1. Vul Project- &amp; Taakgegevens in.</t>
  </si>
  <si>
    <t>2. Gebruik Risicomethodiek &amp; Schalen als referentie.</t>
  </si>
  <si>
    <t>3. Vul TRA in en bepaal beheersmaatregelen.</t>
  </si>
  <si>
    <t>4. Gebruik Herbeoordeling &amp; Evaluatie na maatregelen.</t>
  </si>
  <si>
    <t>5. Voer LMRA uit vóór start werkzaamheden.</t>
  </si>
  <si>
    <t>Belangrijk: Een LMRA vervangt nooit een TRA.</t>
  </si>
  <si>
    <t>Contact MaasISO: info@maasiso.nl | +31 320 551 929</t>
  </si>
  <si>
    <t>Versie: v1.1 | Datum: 2026-01-29</t>
  </si>
  <si>
    <t>Project- &amp; Taakgegevens</t>
  </si>
  <si>
    <t>Projectinformatie</t>
  </si>
  <si>
    <t>Organisatienaam</t>
  </si>
  <si>
    <t>Project / taaknaam</t>
  </si>
  <si>
    <t>Locatie</t>
  </si>
  <si>
    <t>Datum uitvoering</t>
  </si>
  <si>
    <t>Datum opstellen TRA</t>
  </si>
  <si>
    <t>Geldigheidsduur TRA (einddatum)</t>
  </si>
  <si>
    <t>Opsteller</t>
  </si>
  <si>
    <t>Goedkeuring door</t>
  </si>
  <si>
    <t>Instructie (stap‑voor‑stap): 1) Vul organisatie, project en locatie in. 2) Vul de drie datums in. 3) Controleer dat einddatum na startdatum is. 4) Vul opsteller en goedkeuring in. Zonder deze info is de TRA niet audit‑proof.</t>
  </si>
  <si>
    <t>Verplichte velden: alle bovenstaande velden.</t>
  </si>
  <si>
    <t>Kinney &amp; Wiruth Risicomethodiek</t>
  </si>
  <si>
    <t>Deze methode bepaalt risico via: R = Effect (E) × Blootstelling (B) × Waarschijnlijkheid (W).</t>
  </si>
  <si>
    <t>Gebruik onderstaande schalen als centrale bron voor alle tabbladen.</t>
  </si>
  <si>
    <t>Instructie: dit tabblad is de rekenbasis. Pas scores/omschrijvingen alleen aan met toestemming van beleid. Alle dropdowns in de TRA verwijzen naar deze schalen.</t>
  </si>
  <si>
    <t>Schalen</t>
  </si>
  <si>
    <t>Effect (E)</t>
  </si>
  <si>
    <t>Blootstelling (B)</t>
  </si>
  <si>
    <t>Waarschijnlijkheid (W)</t>
  </si>
  <si>
    <t>Score</t>
  </si>
  <si>
    <t>Omschrijving</t>
  </si>
  <si>
    <t>Verwaarloosbaar</t>
  </si>
  <si>
    <t>Zelden</t>
  </si>
  <si>
    <t>Zeer onwaarschijnlijk</t>
  </si>
  <si>
    <t>Klein letsel</t>
  </si>
  <si>
    <t>Soms</t>
  </si>
  <si>
    <t>Onwaarschijnlijk</t>
  </si>
  <si>
    <t>Medisch letsel</t>
  </si>
  <si>
    <t>Regelmatig</t>
  </si>
  <si>
    <t>Mogelijk</t>
  </si>
  <si>
    <t>Ernstig letsel</t>
  </si>
  <si>
    <t>Vaak</t>
  </si>
  <si>
    <t>Waarschijnlijk</t>
  </si>
  <si>
    <t>Dodelijk / blijvend</t>
  </si>
  <si>
    <t>Continu</t>
  </si>
  <si>
    <t>Zeer waarschijnlijk</t>
  </si>
  <si>
    <t>Risiconiveaus</t>
  </si>
  <si>
    <t>Laag: 1–20</t>
  </si>
  <si>
    <t>Middel: 21–70</t>
  </si>
  <si>
    <t>Hoog: 71+</t>
  </si>
  <si>
    <t>TRA | Taak Risico Analyse</t>
  </si>
  <si>
    <t>Analyseoverzicht</t>
  </si>
  <si>
    <t>Instructie (stap‑voor‑stap): 1) Beschrijf de werkstap. 2) Noteer gevaar en risico. 3) Kies Effect (E), Blootstelling (B) en Waarschijnlijkheid (W) via de dropdowns. 4) Controleer de risicoscore en het risiconiveau (automatisch). 5) Vul beheersmaatregelen in (bron→collectief→organisatorisch→PBM). 6) Wijs een verantwoordelijke toe en zet status.</t>
  </si>
  <si>
    <t>Werkstap / activiteit</t>
  </si>
  <si>
    <t>Gevaar</t>
  </si>
  <si>
    <t>Risico</t>
  </si>
  <si>
    <t>Risicoscore (R)</t>
  </si>
  <si>
    <t>Risiconiveau</t>
  </si>
  <si>
    <t>Beheersmaatregelen</t>
  </si>
  <si>
    <t>Verantwoordelijke</t>
  </si>
  <si>
    <t>Status maatregel</t>
  </si>
  <si>
    <t>Wettelijke / normatieve referentie</t>
  </si>
  <si>
    <t>Herbeoordeling &amp; Evaluatie</t>
  </si>
  <si>
    <t>Effectiviteit maatregelen</t>
  </si>
  <si>
    <t>Risico vóór maatregelen</t>
  </si>
  <si>
    <t>Risico na maatregelen</t>
  </si>
  <si>
    <t>Risiconiveau na</t>
  </si>
  <si>
    <t>Acceptabel?</t>
  </si>
  <si>
    <t>Verschil (voor - na)</t>
  </si>
  <si>
    <t>Opmerking</t>
  </si>
  <si>
    <t>Datum herbeoordeling</t>
  </si>
  <si>
    <t>LMRA | Last Minute Risico Analyse</t>
  </si>
  <si>
    <t>Belangrijk: LMRA is aanvullend en vervangt nooit de TRA.</t>
  </si>
  <si>
    <t>Instructie (voor leken): doe dit vlak vóór je start. Beantwoord Ja/Nee. Bij ‘Nee’ of afwijking: noteer bijzonderheden en besluit om veilig te starten of te stoppen.</t>
  </si>
  <si>
    <t>Uitvoering</t>
  </si>
  <si>
    <t>Datum &amp; tijd</t>
  </si>
  <si>
    <t>Naam uitvoerende medewerker</t>
  </si>
  <si>
    <t>Checklist</t>
  </si>
  <si>
    <t>Instructie: antwoord Ja/Nee per vraag. Bij ‘Nee’: schrijf wat er mis is en overleg met leidinggevende.</t>
  </si>
  <si>
    <t>Ja/Nee</t>
  </si>
  <si>
    <t>Werkplek veilig?</t>
  </si>
  <si>
    <t>Omgeving gewijzigd?</t>
  </si>
  <si>
    <t>Juiste PBM aanwezig?</t>
  </si>
  <si>
    <t>Afwijkingen t.o.v. TRA?</t>
  </si>
  <si>
    <t>Bijzonderheden</t>
  </si>
  <si>
    <t>Besluit</t>
  </si>
  <si>
    <t>Overzicht &amp; Rapportage</t>
  </si>
  <si>
    <t>Samenvatting TRA</t>
  </si>
  <si>
    <t>Instructie: dit dashboard vult zichzelf. Gebruik het om snel te zien hoeveel hoge risico’s en open acties er zijn.</t>
  </si>
  <si>
    <t>Aantal hoge risico's</t>
  </si>
  <si>
    <t>Aantal middel risico's</t>
  </si>
  <si>
    <t>Aantal lage risico's</t>
  </si>
  <si>
    <t>Openstaande maatregelen</t>
  </si>
  <si>
    <t>LMRA-uitkomsten</t>
  </si>
  <si>
    <t>Werk veilig starten</t>
  </si>
  <si>
    <t>Werk niet starten / stoppen</t>
  </si>
  <si>
    <t>Opmerking / acties</t>
  </si>
  <si>
    <t>Kennisbasis TRA &amp; LMRA</t>
  </si>
  <si>
    <t>Instructie: alleen lezen. Gebruik dit als uitleg/achtergrond; niets invullen.</t>
  </si>
  <si>
    <t>Kernbegrippen</t>
  </si>
  <si>
    <t>• TRA: schriftelijke, methodische analyse per taak (vooraf).</t>
  </si>
  <si>
    <t>• LMRA: korte check vlak vóór start (op de werkplek).</t>
  </si>
  <si>
    <t>• Doel: risico’s beheersen en ongevallen voorkomen.</t>
  </si>
  <si>
    <t>Wettelijk &amp; VCA</t>
  </si>
  <si>
    <t>• Arbowet: zorgplicht (art. 3), RI&amp;E (art. 5), voorlichting (art. 8).</t>
  </si>
  <si>
    <t>• VCA 2017/6.0: LMRA-verplichting + aantoonbaarheid.</t>
  </si>
  <si>
    <t>• TRA is verdieping van de RI&amp;E voor risicovolle taken.</t>
  </si>
  <si>
    <t>TRA in 5 stappen</t>
  </si>
  <si>
    <t>• 1) Taak opsplitsen in stappen.</t>
  </si>
  <si>
    <t>• 2) Gevaren per stap identificeren.</t>
  </si>
  <si>
    <t>• 3) Risico bepalen (Kans x Ernst).</t>
  </si>
  <si>
    <t>• 4) Beheersmaatregelen vaststellen (arbeidshygiënische strategie).</t>
  </si>
  <si>
    <t>• 5) Restrisico beoordelen en accepteren.</t>
  </si>
  <si>
    <t>LMRA in 3 vragen</t>
  </si>
  <si>
    <t>• Wat zie ik? (omgeving, middelen, incidenten)</t>
  </si>
  <si>
    <t>• Wat zijn de risico’s? (begrijpen)</t>
  </si>
  <si>
    <t>• Wat ga ik doen? (veilig starten of stoppen)</t>
  </si>
  <si>
    <t>Stop-recht</t>
  </si>
  <si>
    <t>• Stoppen bij onveiligheid is verplicht en wordt gewaardeerd.</t>
  </si>
  <si>
    <t>• Geen sancties bij het stilleggen van onveilig werk.</t>
  </si>
  <si>
    <t>Integratie &amp; feedback</t>
  </si>
  <si>
    <t>• TRA koppelen aan werkvergunning en start-werkbespreking.</t>
  </si>
  <si>
    <t>• LMRA signaleert afwijkingen; TRA moet bijgesteld worden.</t>
  </si>
  <si>
    <t>• Leerpunten terugkoppelen voor volgende projecten.</t>
  </si>
  <si>
    <t>Sectorfocus (voorbeelden)</t>
  </si>
  <si>
    <t>• Bouw: valgevaar, afzetting, weersinvloed.</t>
  </si>
  <si>
    <t>• Chemie: besloten ruimten, LOTO, gasmeting.</t>
  </si>
  <si>
    <t>• Logistiek: hijswerk, stabiliteit, gevarenzone.</t>
  </si>
  <si>
    <t>Best practices</t>
  </si>
  <si>
    <t>• Co-creatie met uitvoerenden.</t>
  </si>
  <si>
    <t>• Houd LMRA kort (1-minuut regel).</t>
  </si>
  <si>
    <t>• Gebruik pictogrammen en duidelijke taal.</t>
  </si>
  <si>
    <t>Juridisch &amp; Intellectueel Eigendom</t>
  </si>
  <si>
    <t>Instructie: vaste juridische tekst. Niet wijzigen zonder toestemming van MaasISO.</t>
  </si>
  <si>
    <t>Dit document is intellectueel eigendom van MaasISO.
Het is uitsluitend bestemd voor gebruik door de ontvangende organisatie.
Vermenigvuldiging, verspreiding of commercieel gebruik zonder schriftelijke toestemming van MaasISO is niet toegestaan.
© MaasISO – Alle rechten voorbehouden.</t>
  </si>
  <si>
    <t>Jaar: 2026</t>
  </si>
  <si>
    <t>Versie: v1.1</t>
  </si>
  <si>
    <t>Instructie: dit tabblad controleert of maatregelen écht werken. 1) Kopieer de werkstap en het risico uit de TRA (dit gebeurt automatisch). 2) Vul bij ‘Risico na maatregelen’ de nieuwe score in (na uitvoering van maatregelen). 3) Kijk naar ‘Acceptabel?’ (automatisch Ja/Nee). 4) Zet een opmerking of datum als bewijs.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</si>
</sst>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8"/>
      <color rgb="FFFFFFFF"/>
      <name val="Calibri"/>
    </font>
    <font>
      <b/>
      <sz val="20"/>
      <color rgb="FF071631"/>
      <name val="Calibri"/>
    </font>
    <font>
      <b/>
      <sz val="12"/>
      <color rgb="FFFFFFFF"/>
      <name val="Calibri"/>
    </font>
    <font>
      <sz val="10"/>
      <color rgb="FF071631"/>
      <name val="Calibri"/>
    </font>
    <font>
      <sz val="11"/>
      <color rgb="FF071631"/>
      <name val="Calibri"/>
    </font>
    <font>
      <b/>
      <sz val="11"/>
      <color rgb="FF071631"/>
      <name val="Calibri"/>
    </font>
  </fonts>
  <fills count="8">
    <fill>
      <patternFill patternType="none"/>
    </fill>
    <fill>
      <patternFill patternType="gray125"/>
    </fill>
    <fill>
      <patternFill patternType="solid">
        <fgColor rgb="FF071631"/>
        <bgColor rgb="FF071631"/>
      </patternFill>
    </fill>
    <fill>
      <patternFill patternType="solid">
        <fgColor rgb="FFFF8300"/>
        <bgColor rgb="FFFF8300"/>
      </patternFill>
    </fill>
    <fill>
      <patternFill patternType="solid">
        <fgColor rgb="FFDC3545"/>
        <bgColor rgb="FFDC3545"/>
      </patternFill>
    </fill>
    <fill>
      <patternFill patternType="solid">
        <fgColor rgb="FFF9FAFB"/>
        <bgColor rgb="FFF9FAFB"/>
      </patternFill>
    </fill>
    <fill>
      <patternFill patternType="solid">
        <fgColor rgb="FFFFFFFF"/>
        <bgColor rgb="FFFFFFFF"/>
      </patternFill>
    </fill>
    <fill>
      <patternFill patternType="solid">
        <fgColor rgb="FFFFC107"/>
        <bgColor rgb="FFFFC107"/>
      </patternFill>
    </fill>
  </fills>
  <borders count="3">
    <border>
      <left/>
      <right/>
      <top/>
      <bottom/>
      <diagonal/>
    </border>
    <border>
      <left style="thin">
        <color rgb="FF071631"/>
      </left>
      <right style="thin">
        <color rgb="FF071631"/>
      </right>
      <top style="thin">
        <color rgb="FF071631"/>
      </top>
      <bottom style="thin">
        <color rgb="FF071631"/>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36">
    <xf numFmtId="0" fontId="0" fillId="0" borderId="0" xfId="0"/>
    <xf numFmtId="0" fontId="5" fillId="0" borderId="0" xfId="0" applyFont="1" applyAlignment="1">
      <alignment horizontal="left" vertical="top" wrapText="1"/>
    </xf>
    <xf numFmtId="0" fontId="6" fillId="5" borderId="1" xfId="0" applyFont="1" applyFill="1" applyBorder="1" applyAlignment="1">
      <alignment horizontal="left" vertical="center" wrapText="1"/>
    </xf>
    <xf numFmtId="0" fontId="0" fillId="6" borderId="1" xfId="0" applyFill="1" applyBorder="1" applyAlignment="1" applyProtection="1">
      <alignment horizontal="left" vertical="center" wrapText="1"/>
      <protection locked="0"/>
    </xf>
    <xf numFmtId="0" fontId="4" fillId="0" borderId="0" xfId="0" applyFont="1"/>
    <xf numFmtId="0" fontId="5" fillId="0" borderId="0" xfId="0" applyFont="1"/>
    <xf numFmtId="0" fontId="6"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6"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5" fillId="6" borderId="2" xfId="0" applyFont="1" applyFill="1" applyBorder="1" applyAlignment="1" applyProtection="1">
      <alignment horizontal="left" vertical="top" wrapText="1"/>
      <protection locked="0"/>
    </xf>
    <xf numFmtId="0" fontId="5" fillId="0" borderId="2" xfId="0" applyFont="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6" borderId="2"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left" vertical="top" wrapText="1"/>
      <protection locked="0"/>
    </xf>
    <xf numFmtId="0" fontId="5" fillId="5" borderId="2" xfId="0" applyFont="1" applyFill="1" applyBorder="1" applyAlignment="1" applyProtection="1">
      <alignment horizontal="center" vertical="center" wrapText="1"/>
      <protection locked="0"/>
    </xf>
    <xf numFmtId="0" fontId="5" fillId="0" borderId="2" xfId="0" applyFont="1" applyBorder="1" applyAlignment="1">
      <alignment horizontal="left" vertical="top" wrapText="1"/>
    </xf>
    <xf numFmtId="0" fontId="0" fillId="6" borderId="2" xfId="0" applyFill="1" applyBorder="1" applyProtection="1">
      <protection locked="0"/>
    </xf>
    <xf numFmtId="0" fontId="5" fillId="0" borderId="0" xfId="0" applyFont="1" applyAlignment="1">
      <alignment horizontal="center" vertical="center" wrapText="1"/>
    </xf>
    <xf numFmtId="0" fontId="5" fillId="0" borderId="0" xfId="0" applyFont="1" applyAlignment="1">
      <alignment horizontal="left" vertical="top" wrapText="1"/>
    </xf>
    <xf numFmtId="0" fontId="0" fillId="0" borderId="0" xfId="0"/>
    <xf numFmtId="0" fontId="3" fillId="3" borderId="0" xfId="0" applyFont="1" applyFill="1" applyAlignment="1">
      <alignment horizontal="left" vertical="center" wrapText="1"/>
    </xf>
    <xf numFmtId="0" fontId="2" fillId="0" borderId="0" xfId="0" applyFont="1" applyAlignment="1">
      <alignment horizontal="center" vertical="center" wrapText="1"/>
    </xf>
    <xf numFmtId="0" fontId="0" fillId="2" borderId="0" xfId="0" applyFill="1"/>
    <xf numFmtId="0" fontId="1" fillId="2" borderId="0" xfId="0" applyFont="1" applyFill="1" applyAlignment="1">
      <alignment horizontal="left" vertical="center" wrapText="1"/>
    </xf>
    <xf numFmtId="0" fontId="3" fillId="4" borderId="0" xfId="0" applyFont="1" applyFill="1" applyAlignment="1">
      <alignment horizontal="center" vertical="center" wrapText="1"/>
    </xf>
    <xf numFmtId="0" fontId="6" fillId="0" borderId="0" xfId="0" applyFont="1" applyAlignment="1">
      <alignment horizontal="left" vertical="top" wrapText="1"/>
    </xf>
    <xf numFmtId="0" fontId="4" fillId="0" borderId="0" xfId="0" applyFont="1" applyAlignment="1">
      <alignment horizontal="left" vertical="top" wrapText="1"/>
    </xf>
    <xf numFmtId="0" fontId="5" fillId="3" borderId="0" xfId="0" applyFont="1" applyFill="1" applyAlignment="1">
      <alignment horizontal="left" vertical="top" wrapText="1"/>
    </xf>
    <xf numFmtId="0" fontId="1" fillId="2" borderId="0" xfId="0" applyFont="1" applyFill="1" applyAlignment="1">
      <alignment horizontal="center" vertical="center" wrapText="1"/>
    </xf>
    <xf numFmtId="0" fontId="5" fillId="0" borderId="0" xfId="0" applyFont="1"/>
    <xf numFmtId="0" fontId="6" fillId="7" borderId="0" xfId="0" applyFont="1" applyFill="1" applyAlignment="1">
      <alignment horizontal="center" vertical="center" wrapText="1"/>
    </xf>
    <xf numFmtId="0" fontId="0" fillId="6" borderId="2" xfId="0" applyFill="1" applyBorder="1" applyProtection="1">
      <protection locked="0"/>
    </xf>
    <xf numFmtId="0" fontId="0" fillId="0" borderId="0" xfId="0" applyProtection="1">
      <protection locked="0"/>
    </xf>
    <xf numFmtId="0" fontId="5" fillId="6" borderId="2" xfId="0" applyFont="1" applyFill="1" applyBorder="1" applyAlignment="1">
      <alignment horizontal="left" vertical="top" wrapText="1"/>
    </xf>
  </cellXfs>
  <cellStyles count="1">
    <cellStyle name="Normal" xfId="0" builtinId="0"/>
  </cellStyles>
  <dxfs count="13">
    <dxf>
      <fill>
        <patternFill patternType="solid">
          <fgColor rgb="FFDC3545"/>
          <bgColor rgb="FFDC3545"/>
        </patternFill>
      </fill>
    </dxf>
    <dxf>
      <fill>
        <patternFill patternType="solid">
          <fgColor rgb="FF00764E"/>
          <bgColor rgb="FF00764E"/>
        </patternFill>
      </fill>
    </dxf>
    <dxf>
      <fill>
        <patternFill patternType="solid">
          <fgColor rgb="FF00764E"/>
          <bgColor rgb="FF00764E"/>
        </patternFill>
      </fill>
    </dxf>
    <dxf>
      <fill>
        <patternFill patternType="solid">
          <fgColor rgb="FFFFC107"/>
          <bgColor rgb="FFFFC107"/>
        </patternFill>
      </fill>
    </dxf>
    <dxf>
      <fill>
        <patternFill patternType="solid">
          <fgColor rgb="FFDC3545"/>
          <bgColor rgb="FFDC3545"/>
        </patternFill>
      </fill>
    </dxf>
    <dxf>
      <fill>
        <patternFill patternType="solid">
          <fgColor rgb="FFDC3545"/>
          <bgColor rgb="FFDC3545"/>
        </patternFill>
      </fill>
    </dxf>
    <dxf>
      <fill>
        <patternFill patternType="solid">
          <fgColor rgb="FF00764E"/>
          <bgColor rgb="FF00764E"/>
        </patternFill>
      </fill>
    </dxf>
    <dxf>
      <fill>
        <patternFill patternType="solid">
          <fgColor rgb="FFFFC107"/>
          <bgColor rgb="FFFFC107"/>
        </patternFill>
      </fill>
    </dxf>
    <dxf>
      <fill>
        <patternFill patternType="solid">
          <fgColor rgb="FFDC3545"/>
          <bgColor rgb="FFDC3545"/>
        </patternFill>
      </fill>
    </dxf>
    <dxf>
      <fill>
        <patternFill patternType="solid">
          <fgColor rgb="FF00764E"/>
          <bgColor rgb="FF00764E"/>
        </patternFill>
      </fill>
    </dxf>
    <dxf>
      <fill>
        <patternFill patternType="solid">
          <fgColor rgb="FFFFC107"/>
          <bgColor rgb="FFFFC107"/>
        </patternFill>
      </fill>
    </dxf>
    <dxf>
      <fill>
        <patternFill patternType="solid">
          <fgColor rgb="FFDC3545"/>
          <bgColor rgb="FFDC3545"/>
        </patternFill>
      </fill>
    </dxf>
    <dxf>
      <fill>
        <patternFill patternType="solid">
          <fgColor rgb="FFDC3545"/>
          <bgColor rgb="FFDC35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0</xdr:row>
      <xdr:rowOff>0</xdr:rowOff>
    </xdr:from>
    <xdr:ext cx="1143000" cy="904874"/>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7334250" y="0"/>
          <a:ext cx="1143000" cy="90487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0</xdr:colOff>
      <xdr:row>0</xdr:row>
      <xdr:rowOff>0</xdr:rowOff>
    </xdr:from>
    <xdr:ext cx="1352550" cy="981074"/>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xfrm>
          <a:off x="6334125" y="0"/>
          <a:ext cx="1352550" cy="98107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0</xdr:row>
      <xdr:rowOff>0</xdr:rowOff>
    </xdr:from>
    <xdr:ext cx="1371600" cy="1019174"/>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8667750" y="0"/>
          <a:ext cx="1371600" cy="1019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workbookViewId="0">
      <selection activeCell="K4" sqref="K4"/>
    </sheetView>
  </sheetViews>
  <sheetFormatPr defaultRowHeight="15" x14ac:dyDescent="0.25"/>
  <cols>
    <col min="1" max="1" width="70" customWidth="1"/>
    <col min="2" max="8" width="8" customWidth="1"/>
  </cols>
  <sheetData>
    <row r="1" spans="1:8" ht="38.1" customHeight="1" x14ac:dyDescent="0.25">
      <c r="A1" s="25" t="s">
        <v>0</v>
      </c>
      <c r="B1" s="24"/>
      <c r="C1" s="24"/>
      <c r="D1" s="24"/>
      <c r="E1" s="24"/>
      <c r="F1" s="24"/>
      <c r="G1" s="24"/>
      <c r="H1" s="24"/>
    </row>
    <row r="2" spans="1:8" ht="12" customHeight="1" x14ac:dyDescent="0.25"/>
    <row r="3" spans="1:8" ht="27.95" customHeight="1" x14ac:dyDescent="0.25">
      <c r="A3" s="23" t="s">
        <v>1</v>
      </c>
      <c r="B3" s="21"/>
      <c r="C3" s="21"/>
      <c r="D3" s="21"/>
      <c r="E3" s="21"/>
      <c r="F3" s="21"/>
      <c r="G3" s="21"/>
      <c r="H3" s="21"/>
    </row>
    <row r="4" spans="1:8" ht="27.95" customHeight="1" x14ac:dyDescent="0.25">
      <c r="A4" s="21"/>
      <c r="B4" s="21"/>
      <c r="C4" s="21"/>
      <c r="D4" s="21"/>
      <c r="E4" s="21"/>
      <c r="F4" s="21"/>
      <c r="G4" s="21"/>
      <c r="H4" s="21"/>
    </row>
    <row r="5" spans="1:8" ht="12" customHeight="1" x14ac:dyDescent="0.25">
      <c r="A5" s="21"/>
      <c r="B5" s="21"/>
      <c r="C5" s="21"/>
      <c r="D5" s="21"/>
      <c r="E5" s="21"/>
      <c r="F5" s="21"/>
      <c r="G5" s="21"/>
      <c r="H5" s="21"/>
    </row>
    <row r="6" spans="1:8" x14ac:dyDescent="0.25">
      <c r="A6" s="28" t="s">
        <v>2</v>
      </c>
      <c r="B6" s="21"/>
      <c r="C6" s="21"/>
      <c r="D6" s="21"/>
      <c r="E6" s="21"/>
      <c r="F6" s="21"/>
      <c r="G6" s="21"/>
      <c r="H6" s="21"/>
    </row>
    <row r="7" spans="1:8" ht="24" customHeight="1" x14ac:dyDescent="0.25">
      <c r="A7" s="22" t="s">
        <v>3</v>
      </c>
      <c r="B7" s="21"/>
      <c r="C7" s="21"/>
      <c r="D7" s="21"/>
      <c r="E7" s="21"/>
      <c r="F7" s="21"/>
      <c r="G7" s="21"/>
      <c r="H7" s="21"/>
    </row>
    <row r="8" spans="1:8" ht="21.95" customHeight="1" x14ac:dyDescent="0.25">
      <c r="A8" s="27" t="s">
        <v>4</v>
      </c>
      <c r="B8" s="21"/>
      <c r="C8" s="21"/>
      <c r="D8" s="21"/>
      <c r="E8" s="21"/>
      <c r="F8" s="21"/>
      <c r="G8" s="21"/>
      <c r="H8" s="21"/>
    </row>
    <row r="9" spans="1:8" ht="21.95" customHeight="1" x14ac:dyDescent="0.25">
      <c r="A9" s="21"/>
      <c r="B9" s="21"/>
      <c r="C9" s="21"/>
      <c r="D9" s="21"/>
      <c r="E9" s="21"/>
      <c r="F9" s="21"/>
      <c r="G9" s="21"/>
      <c r="H9" s="21"/>
    </row>
    <row r="10" spans="1:8" ht="21.95" customHeight="1" x14ac:dyDescent="0.25">
      <c r="A10" s="1"/>
    </row>
    <row r="11" spans="1:8" ht="21.95" customHeight="1" x14ac:dyDescent="0.25">
      <c r="A11" s="27" t="s">
        <v>5</v>
      </c>
      <c r="B11" s="21"/>
      <c r="C11" s="21"/>
      <c r="D11" s="21"/>
      <c r="E11" s="21"/>
      <c r="F11" s="21"/>
      <c r="G11" s="21"/>
      <c r="H11" s="21"/>
    </row>
    <row r="12" spans="1:8" ht="21.95" customHeight="1" x14ac:dyDescent="0.25">
      <c r="A12" s="21"/>
      <c r="B12" s="21"/>
      <c r="C12" s="21"/>
      <c r="D12" s="21"/>
      <c r="E12" s="21"/>
      <c r="F12" s="21"/>
      <c r="G12" s="21"/>
      <c r="H12" s="21"/>
    </row>
    <row r="13" spans="1:8" ht="21.95" customHeight="1" x14ac:dyDescent="0.25">
      <c r="A13" s="1"/>
    </row>
    <row r="14" spans="1:8" ht="21.95" customHeight="1" x14ac:dyDescent="0.25">
      <c r="A14" s="27" t="s">
        <v>6</v>
      </c>
      <c r="B14" s="21"/>
      <c r="C14" s="21"/>
      <c r="D14" s="21"/>
      <c r="E14" s="21"/>
      <c r="F14" s="21"/>
      <c r="G14" s="21"/>
      <c r="H14" s="21"/>
    </row>
    <row r="15" spans="1:8" ht="21.95" customHeight="1" x14ac:dyDescent="0.25">
      <c r="A15" s="21"/>
      <c r="B15" s="21"/>
      <c r="C15" s="21"/>
      <c r="D15" s="21"/>
      <c r="E15" s="21"/>
      <c r="F15" s="21"/>
      <c r="G15" s="21"/>
      <c r="H15" s="21"/>
    </row>
    <row r="16" spans="1:8" ht="21.95" customHeight="1" x14ac:dyDescent="0.25">
      <c r="A16" s="1"/>
    </row>
    <row r="17" spans="1:8" ht="24" customHeight="1" x14ac:dyDescent="0.25">
      <c r="A17" s="29" t="s">
        <v>7</v>
      </c>
      <c r="B17" s="21"/>
      <c r="C17" s="21"/>
      <c r="D17" s="21"/>
      <c r="E17" s="21"/>
      <c r="F17" s="21"/>
      <c r="G17" s="21"/>
      <c r="H17" s="21"/>
    </row>
    <row r="18" spans="1:8" ht="21.95" customHeight="1" x14ac:dyDescent="0.25">
      <c r="A18" s="20" t="s">
        <v>8</v>
      </c>
      <c r="B18" s="21"/>
      <c r="C18" s="21"/>
      <c r="D18" s="21"/>
      <c r="E18" s="21"/>
      <c r="F18" s="21"/>
      <c r="G18" s="21"/>
      <c r="H18" s="21"/>
    </row>
    <row r="19" spans="1:8" ht="21.95" customHeight="1" x14ac:dyDescent="0.25">
      <c r="A19" s="20" t="s">
        <v>9</v>
      </c>
      <c r="B19" s="21"/>
      <c r="C19" s="21"/>
      <c r="D19" s="21"/>
      <c r="E19" s="21"/>
      <c r="F19" s="21"/>
      <c r="G19" s="21"/>
      <c r="H19" s="21"/>
    </row>
    <row r="20" spans="1:8" ht="21.95" customHeight="1" x14ac:dyDescent="0.25">
      <c r="A20" s="20" t="s">
        <v>10</v>
      </c>
      <c r="B20" s="21"/>
      <c r="C20" s="21"/>
      <c r="D20" s="21"/>
      <c r="E20" s="21"/>
      <c r="F20" s="21"/>
      <c r="G20" s="21"/>
      <c r="H20" s="21"/>
    </row>
    <row r="21" spans="1:8" ht="21.95" customHeight="1" x14ac:dyDescent="0.25">
      <c r="A21" s="20" t="s">
        <v>11</v>
      </c>
      <c r="B21" s="21"/>
      <c r="C21" s="21"/>
      <c r="D21" s="21"/>
      <c r="E21" s="21"/>
      <c r="F21" s="21"/>
      <c r="G21" s="21"/>
      <c r="H21" s="21"/>
    </row>
    <row r="22" spans="1:8" ht="21.95" customHeight="1" x14ac:dyDescent="0.25">
      <c r="A22" s="20" t="s">
        <v>12</v>
      </c>
      <c r="B22" s="21"/>
      <c r="C22" s="21"/>
      <c r="D22" s="21"/>
      <c r="E22" s="21"/>
      <c r="F22" s="21"/>
      <c r="G22" s="21"/>
      <c r="H22" s="21"/>
    </row>
    <row r="24" spans="1:8" ht="24" customHeight="1" x14ac:dyDescent="0.25">
      <c r="A24" s="26" t="s">
        <v>13</v>
      </c>
      <c r="B24" s="21"/>
      <c r="C24" s="21"/>
      <c r="D24" s="21"/>
      <c r="E24" s="21"/>
      <c r="F24" s="21"/>
      <c r="G24" s="21"/>
      <c r="H24" s="21"/>
    </row>
    <row r="26" spans="1:8" x14ac:dyDescent="0.25">
      <c r="A26" t="s">
        <v>14</v>
      </c>
    </row>
    <row r="27" spans="1:8" x14ac:dyDescent="0.25">
      <c r="A27" t="s">
        <v>15</v>
      </c>
    </row>
  </sheetData>
  <sheetProtection password="F945" sheet="1"/>
  <mergeCells count="15">
    <mergeCell ref="G1:H1"/>
    <mergeCell ref="A1:F1"/>
    <mergeCell ref="A24:H24"/>
    <mergeCell ref="A14:H15"/>
    <mergeCell ref="A22:H22"/>
    <mergeCell ref="A19:H19"/>
    <mergeCell ref="A11:H12"/>
    <mergeCell ref="A6:H6"/>
    <mergeCell ref="A8:H9"/>
    <mergeCell ref="A17:H17"/>
    <mergeCell ref="A18:H18"/>
    <mergeCell ref="A21:H21"/>
    <mergeCell ref="A7:H7"/>
    <mergeCell ref="A3:H5"/>
    <mergeCell ref="A20:H20"/>
  </mergeCells>
  <pageMargins left="0.75" right="0.75" top="1" bottom="1" header="0.5" footer="0.5"/>
  <headerFooter>
    <oddFooter>&amp;C© MaasISO – Alle rechten voorbehouden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showGridLines="0" workbookViewId="0">
      <selection sqref="A1:H1"/>
    </sheetView>
  </sheetViews>
  <sheetFormatPr defaultRowHeight="15" x14ac:dyDescent="0.25"/>
  <cols>
    <col min="1" max="1" width="40" customWidth="1"/>
    <col min="2" max="2" width="50" customWidth="1"/>
  </cols>
  <sheetData>
    <row r="1" spans="1:8" ht="38.1" customHeight="1" x14ac:dyDescent="0.25">
      <c r="A1" s="30" t="s">
        <v>16</v>
      </c>
      <c r="B1" s="24"/>
      <c r="C1" s="24"/>
      <c r="D1" s="24"/>
      <c r="E1" s="24"/>
      <c r="F1" s="24"/>
      <c r="G1" s="24"/>
      <c r="H1" s="24"/>
    </row>
    <row r="3" spans="1:8" ht="21.95" customHeight="1" x14ac:dyDescent="0.25">
      <c r="A3" s="22" t="s">
        <v>17</v>
      </c>
      <c r="B3" s="21"/>
      <c r="C3" s="21"/>
      <c r="D3" s="21"/>
      <c r="E3" s="21"/>
      <c r="F3" s="21"/>
      <c r="G3" s="21"/>
      <c r="H3" s="21"/>
    </row>
    <row r="4" spans="1:8" ht="24" customHeight="1" x14ac:dyDescent="0.25">
      <c r="A4" s="2" t="s">
        <v>18</v>
      </c>
      <c r="B4" s="3"/>
    </row>
    <row r="5" spans="1:8" ht="24" customHeight="1" x14ac:dyDescent="0.25">
      <c r="A5" s="2" t="s">
        <v>19</v>
      </c>
      <c r="B5" s="3"/>
    </row>
    <row r="6" spans="1:8" ht="24" customHeight="1" x14ac:dyDescent="0.25">
      <c r="A6" s="2" t="s">
        <v>20</v>
      </c>
      <c r="B6" s="3"/>
    </row>
    <row r="7" spans="1:8" ht="24" customHeight="1" x14ac:dyDescent="0.25">
      <c r="A7" s="2" t="s">
        <v>21</v>
      </c>
      <c r="B7" s="3"/>
    </row>
    <row r="8" spans="1:8" ht="24" customHeight="1" x14ac:dyDescent="0.25">
      <c r="A8" s="2" t="s">
        <v>22</v>
      </c>
      <c r="B8" s="3"/>
    </row>
    <row r="9" spans="1:8" ht="24" customHeight="1" x14ac:dyDescent="0.25">
      <c r="A9" s="2" t="s">
        <v>23</v>
      </c>
      <c r="B9" s="3"/>
    </row>
    <row r="10" spans="1:8" ht="24" customHeight="1" x14ac:dyDescent="0.25">
      <c r="A10" s="2" t="s">
        <v>24</v>
      </c>
      <c r="B10" s="3"/>
    </row>
    <row r="11" spans="1:8" ht="24" customHeight="1" x14ac:dyDescent="0.25">
      <c r="A11" s="2" t="s">
        <v>25</v>
      </c>
      <c r="B11" s="3"/>
    </row>
    <row r="12" spans="1:8" ht="30.75" customHeight="1" x14ac:dyDescent="0.25">
      <c r="A12" s="28" t="s">
        <v>26</v>
      </c>
      <c r="B12" s="21"/>
      <c r="C12" s="21"/>
      <c r="D12" s="21"/>
      <c r="E12" s="21"/>
      <c r="F12" s="21"/>
      <c r="G12" s="21"/>
      <c r="H12" s="21"/>
    </row>
    <row r="13" spans="1:8" ht="20.100000000000001" customHeight="1" x14ac:dyDescent="0.25">
      <c r="A13" s="4" t="s">
        <v>27</v>
      </c>
    </row>
  </sheetData>
  <mergeCells count="3">
    <mergeCell ref="A12:H12"/>
    <mergeCell ref="A3:H3"/>
    <mergeCell ref="A1:H1"/>
  </mergeCells>
  <conditionalFormatting sqref="B4:B11">
    <cfRule type="expression" dxfId="12" priority="1">
      <formula>LEN($B4)=0</formula>
    </cfRule>
  </conditionalFormatting>
  <dataValidations count="2">
    <dataValidation type="date" sqref="B7:B9" xr:uid="{00000000-0002-0000-0100-000000000000}">
      <formula1>DATE(2000,1,1)</formula1>
      <formula2>DATE(2099,12,31)</formula2>
    </dataValidation>
    <dataValidation type="custom" sqref="B9" xr:uid="{00000000-0002-0000-0100-000001000000}">
      <formula1>B9&gt;=B8</formula1>
    </dataValidation>
  </dataValidations>
  <pageMargins left="0.75" right="0.75" top="1" bottom="1" header="0.5" footer="0.5"/>
  <headerFooter>
    <oddFooter>&amp;C© MaasISO – Alle rechten voorbehouden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
  <sheetViews>
    <sheetView showGridLines="0" workbookViewId="0">
      <selection activeCell="L8" sqref="L8"/>
    </sheetView>
  </sheetViews>
  <sheetFormatPr defaultRowHeight="15" x14ac:dyDescent="0.25"/>
  <cols>
    <col min="1" max="1" width="10" customWidth="1"/>
    <col min="2" max="2" width="30" customWidth="1"/>
    <col min="3" max="3" width="3" customWidth="1"/>
    <col min="4" max="4" width="15.5703125" customWidth="1"/>
    <col min="5" max="5" width="30" customWidth="1"/>
    <col min="6" max="6" width="3" customWidth="1"/>
    <col min="7" max="7" width="21.42578125" customWidth="1"/>
    <col min="8" max="8" width="30" customWidth="1"/>
  </cols>
  <sheetData>
    <row r="1" spans="1:8" ht="38.1" customHeight="1" x14ac:dyDescent="0.25">
      <c r="A1" s="30" t="s">
        <v>28</v>
      </c>
      <c r="B1" s="24"/>
      <c r="C1" s="24"/>
      <c r="D1" s="24"/>
      <c r="E1" s="24"/>
      <c r="F1" s="24"/>
      <c r="G1" s="24"/>
      <c r="H1" s="24"/>
    </row>
    <row r="3" spans="1:8" ht="21.95" customHeight="1" x14ac:dyDescent="0.25">
      <c r="A3" s="31" t="s">
        <v>29</v>
      </c>
      <c r="B3" s="21"/>
      <c r="C3" s="21"/>
      <c r="D3" s="21"/>
      <c r="E3" s="21"/>
      <c r="F3" s="21"/>
      <c r="G3" s="21"/>
      <c r="H3" s="21"/>
    </row>
    <row r="4" spans="1:8" ht="21.95" customHeight="1" x14ac:dyDescent="0.25">
      <c r="A4" s="31" t="s">
        <v>30</v>
      </c>
      <c r="B4" s="21"/>
      <c r="C4" s="21"/>
      <c r="D4" s="21"/>
      <c r="E4" s="21"/>
      <c r="F4" s="21"/>
      <c r="G4" s="21"/>
      <c r="H4" s="21"/>
    </row>
    <row r="5" spans="1:8" ht="20.100000000000001" customHeight="1" x14ac:dyDescent="0.25">
      <c r="A5" s="28" t="s">
        <v>31</v>
      </c>
      <c r="B5" s="21"/>
      <c r="C5" s="21"/>
      <c r="D5" s="21"/>
      <c r="E5" s="21"/>
      <c r="F5" s="21"/>
      <c r="G5" s="21"/>
      <c r="H5" s="21"/>
    </row>
    <row r="6" spans="1:8" ht="21.95" customHeight="1" x14ac:dyDescent="0.25">
      <c r="A6" s="22" t="s">
        <v>32</v>
      </c>
      <c r="B6" s="21"/>
      <c r="C6" s="21"/>
      <c r="D6" s="21"/>
      <c r="E6" s="21"/>
      <c r="F6" s="21"/>
      <c r="G6" s="21"/>
      <c r="H6" s="21"/>
    </row>
    <row r="7" spans="1:8" ht="33" customHeight="1" x14ac:dyDescent="0.25">
      <c r="A7" s="6" t="s">
        <v>33</v>
      </c>
      <c r="D7" s="6" t="s">
        <v>34</v>
      </c>
      <c r="G7" s="6" t="s">
        <v>35</v>
      </c>
    </row>
    <row r="8" spans="1:8" ht="26.1" customHeight="1" x14ac:dyDescent="0.25">
      <c r="A8" s="7" t="s">
        <v>36</v>
      </c>
      <c r="B8" s="7" t="s">
        <v>37</v>
      </c>
      <c r="D8" s="8" t="s">
        <v>36</v>
      </c>
      <c r="E8" s="8" t="s">
        <v>37</v>
      </c>
      <c r="G8" s="8" t="s">
        <v>36</v>
      </c>
      <c r="H8" s="8" t="s">
        <v>37</v>
      </c>
    </row>
    <row r="9" spans="1:8" ht="21.95" customHeight="1" x14ac:dyDescent="0.25">
      <c r="A9" s="9">
        <v>1</v>
      </c>
      <c r="B9" s="9" t="s">
        <v>38</v>
      </c>
      <c r="D9" s="9">
        <v>1</v>
      </c>
      <c r="E9" s="9" t="s">
        <v>39</v>
      </c>
      <c r="G9" s="9">
        <v>1</v>
      </c>
      <c r="H9" s="9" t="s">
        <v>40</v>
      </c>
    </row>
    <row r="10" spans="1:8" ht="21.95" customHeight="1" x14ac:dyDescent="0.25">
      <c r="A10" s="10">
        <v>2</v>
      </c>
      <c r="B10" s="10" t="s">
        <v>41</v>
      </c>
      <c r="D10" s="10">
        <v>2</v>
      </c>
      <c r="E10" s="10" t="s">
        <v>42</v>
      </c>
      <c r="G10" s="10">
        <v>2</v>
      </c>
      <c r="H10" s="10" t="s">
        <v>43</v>
      </c>
    </row>
    <row r="11" spans="1:8" ht="21.95" customHeight="1" x14ac:dyDescent="0.25">
      <c r="A11" s="9">
        <v>3</v>
      </c>
      <c r="B11" s="9" t="s">
        <v>44</v>
      </c>
      <c r="D11" s="9">
        <v>3</v>
      </c>
      <c r="E11" s="9" t="s">
        <v>45</v>
      </c>
      <c r="G11" s="9">
        <v>3</v>
      </c>
      <c r="H11" s="9" t="s">
        <v>46</v>
      </c>
    </row>
    <row r="12" spans="1:8" ht="21.95" customHeight="1" x14ac:dyDescent="0.25">
      <c r="A12" s="10">
        <v>4</v>
      </c>
      <c r="B12" s="10" t="s">
        <v>47</v>
      </c>
      <c r="D12" s="10">
        <v>4</v>
      </c>
      <c r="E12" s="10" t="s">
        <v>48</v>
      </c>
      <c r="G12" s="10">
        <v>4</v>
      </c>
      <c r="H12" s="10" t="s">
        <v>49</v>
      </c>
    </row>
    <row r="13" spans="1:8" ht="21.95" customHeight="1" x14ac:dyDescent="0.25">
      <c r="A13" s="9">
        <v>5</v>
      </c>
      <c r="B13" s="9" t="s">
        <v>50</v>
      </c>
      <c r="D13" s="9">
        <v>5</v>
      </c>
      <c r="E13" s="9" t="s">
        <v>51</v>
      </c>
      <c r="G13" s="9">
        <v>5</v>
      </c>
      <c r="H13" s="9" t="s">
        <v>52</v>
      </c>
    </row>
    <row r="15" spans="1:8" ht="21.95" customHeight="1" x14ac:dyDescent="0.25">
      <c r="A15" s="22" t="s">
        <v>53</v>
      </c>
      <c r="B15" s="21"/>
      <c r="C15" s="21"/>
      <c r="D15" s="21"/>
      <c r="E15" s="21"/>
      <c r="F15" s="21"/>
      <c r="G15" s="21"/>
      <c r="H15" s="21"/>
    </row>
    <row r="16" spans="1:8" ht="20.100000000000001" customHeight="1" x14ac:dyDescent="0.25">
      <c r="A16" s="20" t="s">
        <v>54</v>
      </c>
      <c r="B16" s="21"/>
      <c r="C16" s="21"/>
      <c r="D16" s="21"/>
      <c r="E16" s="21"/>
      <c r="F16" s="21"/>
      <c r="G16" s="21"/>
      <c r="H16" s="21"/>
    </row>
    <row r="17" spans="1:8" ht="20.100000000000001" customHeight="1" x14ac:dyDescent="0.25">
      <c r="A17" s="20" t="s">
        <v>55</v>
      </c>
      <c r="B17" s="21"/>
      <c r="C17" s="21"/>
      <c r="D17" s="21"/>
      <c r="E17" s="21"/>
      <c r="F17" s="21"/>
      <c r="G17" s="21"/>
      <c r="H17" s="21"/>
    </row>
    <row r="18" spans="1:8" ht="20.100000000000001" customHeight="1" x14ac:dyDescent="0.25">
      <c r="A18" s="20" t="s">
        <v>56</v>
      </c>
      <c r="B18" s="21"/>
      <c r="C18" s="21"/>
      <c r="D18" s="21"/>
      <c r="E18" s="21"/>
      <c r="F18" s="21"/>
      <c r="G18" s="21"/>
      <c r="H18" s="21"/>
    </row>
  </sheetData>
  <sheetProtection algorithmName="SHA-512" hashValue="mh+ygMQbYwfO686BDXLhLF144i53PKYY4DXggphxFr5G8m9lPWc6K1ZaEsdej8/Oc2x8q5hplUf3hAw5dHfntw==" saltValue="9niKijhMkqXQgBuV28MPzw==" spinCount="100000" sheet="1"/>
  <mergeCells count="9">
    <mergeCell ref="A1:H1"/>
    <mergeCell ref="A4:H4"/>
    <mergeCell ref="A18:H18"/>
    <mergeCell ref="A3:H3"/>
    <mergeCell ref="A15:H15"/>
    <mergeCell ref="A16:H16"/>
    <mergeCell ref="A5:H5"/>
    <mergeCell ref="A6:H6"/>
    <mergeCell ref="A17:H17"/>
  </mergeCells>
  <pageMargins left="0.75" right="0.75" top="1" bottom="1" header="0.5" footer="0.5"/>
  <headerFooter>
    <oddFooter>&amp;C© MaasISO – Alle rechten voorbehouden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4"/>
  <sheetViews>
    <sheetView showGridLines="0" workbookViewId="0">
      <selection activeCell="A5" sqref="A5"/>
    </sheetView>
  </sheetViews>
  <sheetFormatPr defaultRowHeight="15" x14ac:dyDescent="0.25"/>
  <cols>
    <col min="1" max="1" width="26" customWidth="1"/>
    <col min="2" max="3" width="20" customWidth="1"/>
    <col min="4" max="4" width="10" customWidth="1"/>
    <col min="5" max="5" width="17.42578125" customWidth="1"/>
    <col min="6" max="6" width="23.7109375" customWidth="1"/>
    <col min="7" max="7" width="15.5703125" customWidth="1"/>
    <col min="8" max="8" width="15" customWidth="1"/>
    <col min="9" max="9" width="30" customWidth="1"/>
    <col min="10" max="10" width="20.42578125" customWidth="1"/>
    <col min="11" max="11" width="16" customWidth="1"/>
    <col min="12" max="12" width="28" customWidth="1"/>
  </cols>
  <sheetData>
    <row r="1" spans="1:12" ht="38.1" customHeight="1" x14ac:dyDescent="0.25">
      <c r="A1" s="30" t="s">
        <v>57</v>
      </c>
      <c r="B1" s="24"/>
      <c r="C1" s="24"/>
      <c r="D1" s="24"/>
      <c r="E1" s="24"/>
      <c r="F1" s="24"/>
      <c r="G1" s="24"/>
      <c r="H1" s="24"/>
      <c r="I1" s="24"/>
      <c r="J1" s="24"/>
      <c r="K1" s="24"/>
      <c r="L1" s="24"/>
    </row>
    <row r="2" spans="1:12" ht="24" customHeight="1" x14ac:dyDescent="0.25">
      <c r="A2" s="22" t="s">
        <v>58</v>
      </c>
      <c r="B2" s="21"/>
      <c r="C2" s="21"/>
      <c r="D2" s="21"/>
      <c r="E2" s="21"/>
      <c r="F2" s="21"/>
      <c r="G2" s="21"/>
      <c r="H2" s="21"/>
      <c r="I2" s="21"/>
      <c r="J2" s="21"/>
      <c r="K2" s="21"/>
      <c r="L2" s="21"/>
    </row>
    <row r="3" spans="1:12" ht="26.1" customHeight="1" x14ac:dyDescent="0.25">
      <c r="A3" s="28" t="s">
        <v>59</v>
      </c>
      <c r="B3" s="21"/>
      <c r="C3" s="21"/>
      <c r="D3" s="21"/>
      <c r="E3" s="21"/>
      <c r="F3" s="21"/>
      <c r="G3" s="21"/>
      <c r="H3" s="21"/>
      <c r="I3" s="21"/>
      <c r="J3" s="21"/>
      <c r="K3" s="21"/>
      <c r="L3" s="21"/>
    </row>
    <row r="4" spans="1:12" ht="45.75" customHeight="1" x14ac:dyDescent="0.25">
      <c r="A4" s="7" t="s">
        <v>60</v>
      </c>
      <c r="B4" s="7" t="s">
        <v>61</v>
      </c>
      <c r="C4" s="7" t="s">
        <v>62</v>
      </c>
      <c r="D4" s="7" t="s">
        <v>33</v>
      </c>
      <c r="E4" s="7" t="s">
        <v>34</v>
      </c>
      <c r="F4" s="7" t="s">
        <v>35</v>
      </c>
      <c r="G4" s="7" t="s">
        <v>63</v>
      </c>
      <c r="H4" s="7" t="s">
        <v>64</v>
      </c>
      <c r="I4" s="7" t="s">
        <v>65</v>
      </c>
      <c r="J4" s="7" t="s">
        <v>66</v>
      </c>
      <c r="K4" s="7" t="s">
        <v>67</v>
      </c>
      <c r="L4" s="7" t="s">
        <v>68</v>
      </c>
    </row>
    <row r="5" spans="1:12" ht="24" customHeight="1" x14ac:dyDescent="0.25">
      <c r="A5" s="11"/>
      <c r="B5" s="11"/>
      <c r="C5" s="11"/>
      <c r="D5" s="12"/>
      <c r="E5" s="12"/>
      <c r="F5" s="12"/>
      <c r="G5" s="13">
        <f t="shared" ref="G5:G36" si="0">D5*E5*F5</f>
        <v>0</v>
      </c>
      <c r="H5" s="13" t="str">
        <f t="shared" ref="H5:H36" si="1">IF(G5="","",IF(G5&lt;=20,"Laag",IF(G5&lt;=70,"Middel","Hoog")))</f>
        <v>Laag</v>
      </c>
      <c r="I5" s="11"/>
      <c r="J5" s="14"/>
      <c r="K5" s="14"/>
      <c r="L5" s="11"/>
    </row>
    <row r="6" spans="1:12" ht="24" customHeight="1" x14ac:dyDescent="0.25">
      <c r="A6" s="15"/>
      <c r="B6" s="15"/>
      <c r="C6" s="15"/>
      <c r="D6" s="12"/>
      <c r="E6" s="12"/>
      <c r="F6" s="12"/>
      <c r="G6" s="13">
        <f t="shared" si="0"/>
        <v>0</v>
      </c>
      <c r="H6" s="13" t="str">
        <f t="shared" si="1"/>
        <v>Laag</v>
      </c>
      <c r="I6" s="15"/>
      <c r="J6" s="16"/>
      <c r="K6" s="16"/>
      <c r="L6" s="15"/>
    </row>
    <row r="7" spans="1:12" ht="24" customHeight="1" x14ac:dyDescent="0.25">
      <c r="A7" s="11"/>
      <c r="B7" s="11"/>
      <c r="C7" s="11"/>
      <c r="D7" s="12"/>
      <c r="E7" s="12"/>
      <c r="F7" s="12"/>
      <c r="G7" s="13">
        <f t="shared" si="0"/>
        <v>0</v>
      </c>
      <c r="H7" s="13" t="str">
        <f t="shared" si="1"/>
        <v>Laag</v>
      </c>
      <c r="I7" s="11"/>
      <c r="J7" s="14"/>
      <c r="K7" s="14"/>
      <c r="L7" s="11"/>
    </row>
    <row r="8" spans="1:12" ht="24" customHeight="1" x14ac:dyDescent="0.25">
      <c r="A8" s="15"/>
      <c r="B8" s="15"/>
      <c r="C8" s="15"/>
      <c r="D8" s="12"/>
      <c r="E8" s="12"/>
      <c r="F8" s="12"/>
      <c r="G8" s="13">
        <f t="shared" si="0"/>
        <v>0</v>
      </c>
      <c r="H8" s="13" t="str">
        <f t="shared" si="1"/>
        <v>Laag</v>
      </c>
      <c r="I8" s="15"/>
      <c r="J8" s="16"/>
      <c r="K8" s="16"/>
      <c r="L8" s="15"/>
    </row>
    <row r="9" spans="1:12" ht="24" customHeight="1" x14ac:dyDescent="0.25">
      <c r="A9" s="11"/>
      <c r="B9" s="11"/>
      <c r="C9" s="11"/>
      <c r="D9" s="12"/>
      <c r="E9" s="12"/>
      <c r="F9" s="12"/>
      <c r="G9" s="13">
        <f t="shared" si="0"/>
        <v>0</v>
      </c>
      <c r="H9" s="13" t="str">
        <f t="shared" si="1"/>
        <v>Laag</v>
      </c>
      <c r="I9" s="11"/>
      <c r="J9" s="14"/>
      <c r="K9" s="14"/>
      <c r="L9" s="11"/>
    </row>
    <row r="10" spans="1:12" ht="24" customHeight="1" x14ac:dyDescent="0.25">
      <c r="A10" s="15"/>
      <c r="B10" s="15"/>
      <c r="C10" s="15"/>
      <c r="D10" s="12"/>
      <c r="E10" s="12"/>
      <c r="F10" s="12"/>
      <c r="G10" s="13">
        <f t="shared" si="0"/>
        <v>0</v>
      </c>
      <c r="H10" s="13" t="str">
        <f t="shared" si="1"/>
        <v>Laag</v>
      </c>
      <c r="I10" s="15"/>
      <c r="J10" s="16"/>
      <c r="K10" s="16"/>
      <c r="L10" s="15"/>
    </row>
    <row r="11" spans="1:12" ht="24" customHeight="1" x14ac:dyDescent="0.25">
      <c r="A11" s="11"/>
      <c r="B11" s="11"/>
      <c r="C11" s="11"/>
      <c r="D11" s="12"/>
      <c r="E11" s="12"/>
      <c r="F11" s="12"/>
      <c r="G11" s="13">
        <f t="shared" si="0"/>
        <v>0</v>
      </c>
      <c r="H11" s="13" t="str">
        <f t="shared" si="1"/>
        <v>Laag</v>
      </c>
      <c r="I11" s="11"/>
      <c r="J11" s="14"/>
      <c r="K11" s="14"/>
      <c r="L11" s="11"/>
    </row>
    <row r="12" spans="1:12" ht="24" customHeight="1" x14ac:dyDescent="0.25">
      <c r="A12" s="15"/>
      <c r="B12" s="15"/>
      <c r="C12" s="15"/>
      <c r="D12" s="12"/>
      <c r="E12" s="12"/>
      <c r="F12" s="12"/>
      <c r="G12" s="13">
        <f t="shared" si="0"/>
        <v>0</v>
      </c>
      <c r="H12" s="13" t="str">
        <f t="shared" si="1"/>
        <v>Laag</v>
      </c>
      <c r="I12" s="15"/>
      <c r="J12" s="16"/>
      <c r="K12" s="16"/>
      <c r="L12" s="15"/>
    </row>
    <row r="13" spans="1:12" ht="24" customHeight="1" x14ac:dyDescent="0.25">
      <c r="A13" s="11"/>
      <c r="B13" s="11"/>
      <c r="C13" s="11"/>
      <c r="D13" s="12"/>
      <c r="E13" s="12"/>
      <c r="F13" s="12"/>
      <c r="G13" s="13">
        <f t="shared" si="0"/>
        <v>0</v>
      </c>
      <c r="H13" s="13" t="str">
        <f t="shared" si="1"/>
        <v>Laag</v>
      </c>
      <c r="I13" s="11"/>
      <c r="J13" s="14"/>
      <c r="K13" s="14"/>
      <c r="L13" s="11"/>
    </row>
    <row r="14" spans="1:12" ht="24" customHeight="1" x14ac:dyDescent="0.25">
      <c r="A14" s="15"/>
      <c r="B14" s="15"/>
      <c r="C14" s="15"/>
      <c r="D14" s="12"/>
      <c r="E14" s="12"/>
      <c r="F14" s="12"/>
      <c r="G14" s="13">
        <f t="shared" si="0"/>
        <v>0</v>
      </c>
      <c r="H14" s="13" t="str">
        <f t="shared" si="1"/>
        <v>Laag</v>
      </c>
      <c r="I14" s="15"/>
      <c r="J14" s="16"/>
      <c r="K14" s="16"/>
      <c r="L14" s="15"/>
    </row>
    <row r="15" spans="1:12" ht="24" customHeight="1" x14ac:dyDescent="0.25">
      <c r="A15" s="11"/>
      <c r="B15" s="11"/>
      <c r="C15" s="11"/>
      <c r="D15" s="12"/>
      <c r="E15" s="12"/>
      <c r="F15" s="12"/>
      <c r="G15" s="13">
        <f t="shared" si="0"/>
        <v>0</v>
      </c>
      <c r="H15" s="13" t="str">
        <f t="shared" si="1"/>
        <v>Laag</v>
      </c>
      <c r="I15" s="11"/>
      <c r="J15" s="14"/>
      <c r="K15" s="14"/>
      <c r="L15" s="11"/>
    </row>
    <row r="16" spans="1:12" ht="24" customHeight="1" x14ac:dyDescent="0.25">
      <c r="A16" s="15"/>
      <c r="B16" s="15"/>
      <c r="C16" s="15"/>
      <c r="D16" s="12"/>
      <c r="E16" s="12"/>
      <c r="F16" s="12"/>
      <c r="G16" s="13">
        <f t="shared" si="0"/>
        <v>0</v>
      </c>
      <c r="H16" s="13" t="str">
        <f t="shared" si="1"/>
        <v>Laag</v>
      </c>
      <c r="I16" s="15"/>
      <c r="J16" s="16"/>
      <c r="K16" s="16"/>
      <c r="L16" s="15"/>
    </row>
    <row r="17" spans="1:12" ht="24" customHeight="1" x14ac:dyDescent="0.25">
      <c r="A17" s="11"/>
      <c r="B17" s="11"/>
      <c r="C17" s="11"/>
      <c r="D17" s="12"/>
      <c r="E17" s="12"/>
      <c r="F17" s="12"/>
      <c r="G17" s="13">
        <f t="shared" si="0"/>
        <v>0</v>
      </c>
      <c r="H17" s="13" t="str">
        <f t="shared" si="1"/>
        <v>Laag</v>
      </c>
      <c r="I17" s="11"/>
      <c r="J17" s="14"/>
      <c r="K17" s="14"/>
      <c r="L17" s="11"/>
    </row>
    <row r="18" spans="1:12" ht="24" customHeight="1" x14ac:dyDescent="0.25">
      <c r="A18" s="15"/>
      <c r="B18" s="15"/>
      <c r="C18" s="15"/>
      <c r="D18" s="12"/>
      <c r="E18" s="12"/>
      <c r="F18" s="12"/>
      <c r="G18" s="13">
        <f t="shared" si="0"/>
        <v>0</v>
      </c>
      <c r="H18" s="13" t="str">
        <f t="shared" si="1"/>
        <v>Laag</v>
      </c>
      <c r="I18" s="15"/>
      <c r="J18" s="16"/>
      <c r="K18" s="16"/>
      <c r="L18" s="15"/>
    </row>
    <row r="19" spans="1:12" ht="24" customHeight="1" x14ac:dyDescent="0.25">
      <c r="A19" s="11"/>
      <c r="B19" s="11"/>
      <c r="C19" s="11"/>
      <c r="D19" s="12"/>
      <c r="E19" s="12"/>
      <c r="F19" s="12"/>
      <c r="G19" s="13">
        <f t="shared" si="0"/>
        <v>0</v>
      </c>
      <c r="H19" s="13" t="str">
        <f t="shared" si="1"/>
        <v>Laag</v>
      </c>
      <c r="I19" s="11"/>
      <c r="J19" s="14"/>
      <c r="K19" s="14"/>
      <c r="L19" s="11"/>
    </row>
    <row r="20" spans="1:12" ht="24" customHeight="1" x14ac:dyDescent="0.25">
      <c r="A20" s="15"/>
      <c r="B20" s="15"/>
      <c r="C20" s="15"/>
      <c r="D20" s="12"/>
      <c r="E20" s="12"/>
      <c r="F20" s="12"/>
      <c r="G20" s="13">
        <f t="shared" si="0"/>
        <v>0</v>
      </c>
      <c r="H20" s="13" t="str">
        <f t="shared" si="1"/>
        <v>Laag</v>
      </c>
      <c r="I20" s="15"/>
      <c r="J20" s="16"/>
      <c r="K20" s="16"/>
      <c r="L20" s="15"/>
    </row>
    <row r="21" spans="1:12" ht="24" customHeight="1" x14ac:dyDescent="0.25">
      <c r="A21" s="11"/>
      <c r="B21" s="11"/>
      <c r="C21" s="11"/>
      <c r="D21" s="12"/>
      <c r="E21" s="12"/>
      <c r="F21" s="12"/>
      <c r="G21" s="13">
        <f t="shared" si="0"/>
        <v>0</v>
      </c>
      <c r="H21" s="13" t="str">
        <f t="shared" si="1"/>
        <v>Laag</v>
      </c>
      <c r="I21" s="11"/>
      <c r="J21" s="14"/>
      <c r="K21" s="14"/>
      <c r="L21" s="11"/>
    </row>
    <row r="22" spans="1:12" ht="24" customHeight="1" x14ac:dyDescent="0.25">
      <c r="A22" s="15"/>
      <c r="B22" s="15"/>
      <c r="C22" s="15"/>
      <c r="D22" s="12"/>
      <c r="E22" s="12"/>
      <c r="F22" s="12"/>
      <c r="G22" s="13">
        <f t="shared" si="0"/>
        <v>0</v>
      </c>
      <c r="H22" s="13" t="str">
        <f t="shared" si="1"/>
        <v>Laag</v>
      </c>
      <c r="I22" s="15"/>
      <c r="J22" s="16"/>
      <c r="K22" s="16"/>
      <c r="L22" s="15"/>
    </row>
    <row r="23" spans="1:12" ht="24" customHeight="1" x14ac:dyDescent="0.25">
      <c r="A23" s="11"/>
      <c r="B23" s="11"/>
      <c r="C23" s="11"/>
      <c r="D23" s="12"/>
      <c r="E23" s="12"/>
      <c r="F23" s="12"/>
      <c r="G23" s="13">
        <f t="shared" si="0"/>
        <v>0</v>
      </c>
      <c r="H23" s="13" t="str">
        <f t="shared" si="1"/>
        <v>Laag</v>
      </c>
      <c r="I23" s="11"/>
      <c r="J23" s="14"/>
      <c r="K23" s="14"/>
      <c r="L23" s="11"/>
    </row>
    <row r="24" spans="1:12" ht="24" customHeight="1" x14ac:dyDescent="0.25">
      <c r="A24" s="15"/>
      <c r="B24" s="15"/>
      <c r="C24" s="15"/>
      <c r="D24" s="12"/>
      <c r="E24" s="12"/>
      <c r="F24" s="12"/>
      <c r="G24" s="13">
        <f t="shared" si="0"/>
        <v>0</v>
      </c>
      <c r="H24" s="13" t="str">
        <f t="shared" si="1"/>
        <v>Laag</v>
      </c>
      <c r="I24" s="15"/>
      <c r="J24" s="16"/>
      <c r="K24" s="16"/>
      <c r="L24" s="15"/>
    </row>
    <row r="25" spans="1:12" ht="24" customHeight="1" x14ac:dyDescent="0.25">
      <c r="A25" s="11"/>
      <c r="B25" s="11"/>
      <c r="C25" s="11"/>
      <c r="D25" s="12"/>
      <c r="E25" s="12"/>
      <c r="F25" s="12"/>
      <c r="G25" s="13">
        <f t="shared" si="0"/>
        <v>0</v>
      </c>
      <c r="H25" s="13" t="str">
        <f t="shared" si="1"/>
        <v>Laag</v>
      </c>
      <c r="I25" s="11"/>
      <c r="J25" s="14"/>
      <c r="K25" s="14"/>
      <c r="L25" s="11"/>
    </row>
    <row r="26" spans="1:12" ht="24" customHeight="1" x14ac:dyDescent="0.25">
      <c r="A26" s="15"/>
      <c r="B26" s="15"/>
      <c r="C26" s="15"/>
      <c r="D26" s="12"/>
      <c r="E26" s="12"/>
      <c r="F26" s="12"/>
      <c r="G26" s="13">
        <f t="shared" si="0"/>
        <v>0</v>
      </c>
      <c r="H26" s="13" t="str">
        <f t="shared" si="1"/>
        <v>Laag</v>
      </c>
      <c r="I26" s="15"/>
      <c r="J26" s="16"/>
      <c r="K26" s="16"/>
      <c r="L26" s="15"/>
    </row>
    <row r="27" spans="1:12" ht="24" customHeight="1" x14ac:dyDescent="0.25">
      <c r="A27" s="11"/>
      <c r="B27" s="11"/>
      <c r="C27" s="11"/>
      <c r="D27" s="12"/>
      <c r="E27" s="12"/>
      <c r="F27" s="12"/>
      <c r="G27" s="13">
        <f t="shared" si="0"/>
        <v>0</v>
      </c>
      <c r="H27" s="13" t="str">
        <f t="shared" si="1"/>
        <v>Laag</v>
      </c>
      <c r="I27" s="11"/>
      <c r="J27" s="14"/>
      <c r="K27" s="14"/>
      <c r="L27" s="11"/>
    </row>
    <row r="28" spans="1:12" ht="24" customHeight="1" x14ac:dyDescent="0.25">
      <c r="A28" s="15"/>
      <c r="B28" s="15"/>
      <c r="C28" s="15"/>
      <c r="D28" s="12"/>
      <c r="E28" s="12"/>
      <c r="F28" s="12"/>
      <c r="G28" s="13">
        <f t="shared" si="0"/>
        <v>0</v>
      </c>
      <c r="H28" s="13" t="str">
        <f t="shared" si="1"/>
        <v>Laag</v>
      </c>
      <c r="I28" s="15"/>
      <c r="J28" s="16"/>
      <c r="K28" s="16"/>
      <c r="L28" s="15"/>
    </row>
    <row r="29" spans="1:12" ht="24" customHeight="1" x14ac:dyDescent="0.25">
      <c r="A29" s="11"/>
      <c r="B29" s="11"/>
      <c r="C29" s="11"/>
      <c r="D29" s="12"/>
      <c r="E29" s="12"/>
      <c r="F29" s="12"/>
      <c r="G29" s="13">
        <f t="shared" si="0"/>
        <v>0</v>
      </c>
      <c r="H29" s="13" t="str">
        <f t="shared" si="1"/>
        <v>Laag</v>
      </c>
      <c r="I29" s="11"/>
      <c r="J29" s="14"/>
      <c r="K29" s="14"/>
      <c r="L29" s="11"/>
    </row>
    <row r="30" spans="1:12" ht="24" customHeight="1" x14ac:dyDescent="0.25">
      <c r="A30" s="15"/>
      <c r="B30" s="15"/>
      <c r="C30" s="15"/>
      <c r="D30" s="12"/>
      <c r="E30" s="12"/>
      <c r="F30" s="12"/>
      <c r="G30" s="13">
        <f t="shared" si="0"/>
        <v>0</v>
      </c>
      <c r="H30" s="13" t="str">
        <f t="shared" si="1"/>
        <v>Laag</v>
      </c>
      <c r="I30" s="15"/>
      <c r="J30" s="16"/>
      <c r="K30" s="16"/>
      <c r="L30" s="15"/>
    </row>
    <row r="31" spans="1:12" ht="24" customHeight="1" x14ac:dyDescent="0.25">
      <c r="A31" s="11"/>
      <c r="B31" s="11"/>
      <c r="C31" s="11"/>
      <c r="D31" s="12"/>
      <c r="E31" s="12"/>
      <c r="F31" s="12"/>
      <c r="G31" s="13">
        <f t="shared" si="0"/>
        <v>0</v>
      </c>
      <c r="H31" s="13" t="str">
        <f t="shared" si="1"/>
        <v>Laag</v>
      </c>
      <c r="I31" s="11"/>
      <c r="J31" s="14"/>
      <c r="K31" s="14"/>
      <c r="L31" s="11"/>
    </row>
    <row r="32" spans="1:12" ht="24" customHeight="1" x14ac:dyDescent="0.25">
      <c r="A32" s="15"/>
      <c r="B32" s="15"/>
      <c r="C32" s="15"/>
      <c r="D32" s="12"/>
      <c r="E32" s="12"/>
      <c r="F32" s="12"/>
      <c r="G32" s="13">
        <f t="shared" si="0"/>
        <v>0</v>
      </c>
      <c r="H32" s="13" t="str">
        <f t="shared" si="1"/>
        <v>Laag</v>
      </c>
      <c r="I32" s="15"/>
      <c r="J32" s="16"/>
      <c r="K32" s="16"/>
      <c r="L32" s="15"/>
    </row>
    <row r="33" spans="1:12" ht="24" customHeight="1" x14ac:dyDescent="0.25">
      <c r="A33" s="11"/>
      <c r="B33" s="11"/>
      <c r="C33" s="11"/>
      <c r="D33" s="12"/>
      <c r="E33" s="12"/>
      <c r="F33" s="12"/>
      <c r="G33" s="13">
        <f t="shared" si="0"/>
        <v>0</v>
      </c>
      <c r="H33" s="13" t="str">
        <f t="shared" si="1"/>
        <v>Laag</v>
      </c>
      <c r="I33" s="11"/>
      <c r="J33" s="14"/>
      <c r="K33" s="14"/>
      <c r="L33" s="11"/>
    </row>
    <row r="34" spans="1:12" ht="24" customHeight="1" x14ac:dyDescent="0.25">
      <c r="A34" s="15"/>
      <c r="B34" s="15"/>
      <c r="C34" s="15"/>
      <c r="D34" s="12"/>
      <c r="E34" s="12"/>
      <c r="F34" s="12"/>
      <c r="G34" s="13">
        <f t="shared" si="0"/>
        <v>0</v>
      </c>
      <c r="H34" s="13" t="str">
        <f t="shared" si="1"/>
        <v>Laag</v>
      </c>
      <c r="I34" s="15"/>
      <c r="J34" s="16"/>
      <c r="K34" s="16"/>
      <c r="L34" s="15"/>
    </row>
    <row r="35" spans="1:12" ht="24" customHeight="1" x14ac:dyDescent="0.25">
      <c r="A35" s="11"/>
      <c r="B35" s="11"/>
      <c r="C35" s="11"/>
      <c r="D35" s="12"/>
      <c r="E35" s="12"/>
      <c r="F35" s="12"/>
      <c r="G35" s="13">
        <f t="shared" si="0"/>
        <v>0</v>
      </c>
      <c r="H35" s="13" t="str">
        <f t="shared" si="1"/>
        <v>Laag</v>
      </c>
      <c r="I35" s="11"/>
      <c r="J35" s="14"/>
      <c r="K35" s="14"/>
      <c r="L35" s="11"/>
    </row>
    <row r="36" spans="1:12" ht="24" customHeight="1" x14ac:dyDescent="0.25">
      <c r="A36" s="15"/>
      <c r="B36" s="15"/>
      <c r="C36" s="15"/>
      <c r="D36" s="12"/>
      <c r="E36" s="12"/>
      <c r="F36" s="12"/>
      <c r="G36" s="13">
        <f t="shared" si="0"/>
        <v>0</v>
      </c>
      <c r="H36" s="13" t="str">
        <f t="shared" si="1"/>
        <v>Laag</v>
      </c>
      <c r="I36" s="15"/>
      <c r="J36" s="16"/>
      <c r="K36" s="16"/>
      <c r="L36" s="15"/>
    </row>
    <row r="37" spans="1:12" ht="24" customHeight="1" x14ac:dyDescent="0.25">
      <c r="A37" s="11"/>
      <c r="B37" s="11"/>
      <c r="C37" s="11"/>
      <c r="D37" s="12"/>
      <c r="E37" s="12"/>
      <c r="F37" s="12"/>
      <c r="G37" s="13">
        <f t="shared" ref="G37:G68" si="2">D37*E37*F37</f>
        <v>0</v>
      </c>
      <c r="H37" s="13" t="str">
        <f t="shared" ref="H37:H68" si="3">IF(G37="","",IF(G37&lt;=20,"Laag",IF(G37&lt;=70,"Middel","Hoog")))</f>
        <v>Laag</v>
      </c>
      <c r="I37" s="11"/>
      <c r="J37" s="14"/>
      <c r="K37" s="14"/>
      <c r="L37" s="11"/>
    </row>
    <row r="38" spans="1:12" ht="24" customHeight="1" x14ac:dyDescent="0.25">
      <c r="A38" s="15"/>
      <c r="B38" s="15"/>
      <c r="C38" s="15"/>
      <c r="D38" s="12"/>
      <c r="E38" s="12"/>
      <c r="F38" s="12"/>
      <c r="G38" s="13">
        <f t="shared" si="2"/>
        <v>0</v>
      </c>
      <c r="H38" s="13" t="str">
        <f t="shared" si="3"/>
        <v>Laag</v>
      </c>
      <c r="I38" s="15"/>
      <c r="J38" s="16"/>
      <c r="K38" s="16"/>
      <c r="L38" s="15"/>
    </row>
    <row r="39" spans="1:12" ht="24" customHeight="1" x14ac:dyDescent="0.25">
      <c r="A39" s="11"/>
      <c r="B39" s="11"/>
      <c r="C39" s="11"/>
      <c r="D39" s="12"/>
      <c r="E39" s="12"/>
      <c r="F39" s="12"/>
      <c r="G39" s="13">
        <f t="shared" si="2"/>
        <v>0</v>
      </c>
      <c r="H39" s="13" t="str">
        <f t="shared" si="3"/>
        <v>Laag</v>
      </c>
      <c r="I39" s="11"/>
      <c r="J39" s="14"/>
      <c r="K39" s="14"/>
      <c r="L39" s="11"/>
    </row>
    <row r="40" spans="1:12" ht="24" customHeight="1" x14ac:dyDescent="0.25">
      <c r="A40" s="15"/>
      <c r="B40" s="15"/>
      <c r="C40" s="15"/>
      <c r="D40" s="12"/>
      <c r="E40" s="12"/>
      <c r="F40" s="12"/>
      <c r="G40" s="13">
        <f t="shared" si="2"/>
        <v>0</v>
      </c>
      <c r="H40" s="13" t="str">
        <f t="shared" si="3"/>
        <v>Laag</v>
      </c>
      <c r="I40" s="15"/>
      <c r="J40" s="16"/>
      <c r="K40" s="16"/>
      <c r="L40" s="15"/>
    </row>
    <row r="41" spans="1:12" ht="24" customHeight="1" x14ac:dyDescent="0.25">
      <c r="A41" s="11"/>
      <c r="B41" s="11"/>
      <c r="C41" s="11"/>
      <c r="D41" s="12"/>
      <c r="E41" s="12"/>
      <c r="F41" s="12"/>
      <c r="G41" s="13">
        <f t="shared" si="2"/>
        <v>0</v>
      </c>
      <c r="H41" s="13" t="str">
        <f t="shared" si="3"/>
        <v>Laag</v>
      </c>
      <c r="I41" s="11"/>
      <c r="J41" s="14"/>
      <c r="K41" s="14"/>
      <c r="L41" s="11"/>
    </row>
    <row r="42" spans="1:12" ht="24" customHeight="1" x14ac:dyDescent="0.25">
      <c r="A42" s="15"/>
      <c r="B42" s="15"/>
      <c r="C42" s="15"/>
      <c r="D42" s="12"/>
      <c r="E42" s="12"/>
      <c r="F42" s="12"/>
      <c r="G42" s="13">
        <f t="shared" si="2"/>
        <v>0</v>
      </c>
      <c r="H42" s="13" t="str">
        <f t="shared" si="3"/>
        <v>Laag</v>
      </c>
      <c r="I42" s="15"/>
      <c r="J42" s="16"/>
      <c r="K42" s="16"/>
      <c r="L42" s="15"/>
    </row>
    <row r="43" spans="1:12" ht="24" customHeight="1" x14ac:dyDescent="0.25">
      <c r="A43" s="11"/>
      <c r="B43" s="11"/>
      <c r="C43" s="11"/>
      <c r="D43" s="12"/>
      <c r="E43" s="12"/>
      <c r="F43" s="12"/>
      <c r="G43" s="13">
        <f t="shared" si="2"/>
        <v>0</v>
      </c>
      <c r="H43" s="13" t="str">
        <f t="shared" si="3"/>
        <v>Laag</v>
      </c>
      <c r="I43" s="11"/>
      <c r="J43" s="14"/>
      <c r="K43" s="14"/>
      <c r="L43" s="11"/>
    </row>
    <row r="44" spans="1:12" ht="24" customHeight="1" x14ac:dyDescent="0.25">
      <c r="A44" s="15"/>
      <c r="B44" s="15"/>
      <c r="C44" s="15"/>
      <c r="D44" s="12"/>
      <c r="E44" s="12"/>
      <c r="F44" s="12"/>
      <c r="G44" s="13">
        <f t="shared" si="2"/>
        <v>0</v>
      </c>
      <c r="H44" s="13" t="str">
        <f t="shared" si="3"/>
        <v>Laag</v>
      </c>
      <c r="I44" s="15"/>
      <c r="J44" s="16"/>
      <c r="K44" s="16"/>
      <c r="L44" s="15"/>
    </row>
    <row r="45" spans="1:12" ht="24" customHeight="1" x14ac:dyDescent="0.25">
      <c r="A45" s="11"/>
      <c r="B45" s="11"/>
      <c r="C45" s="11"/>
      <c r="D45" s="12"/>
      <c r="E45" s="12"/>
      <c r="F45" s="12"/>
      <c r="G45" s="13">
        <f t="shared" si="2"/>
        <v>0</v>
      </c>
      <c r="H45" s="13" t="str">
        <f t="shared" si="3"/>
        <v>Laag</v>
      </c>
      <c r="I45" s="11"/>
      <c r="J45" s="14"/>
      <c r="K45" s="14"/>
      <c r="L45" s="11"/>
    </row>
    <row r="46" spans="1:12" ht="24" customHeight="1" x14ac:dyDescent="0.25">
      <c r="A46" s="15"/>
      <c r="B46" s="15"/>
      <c r="C46" s="15"/>
      <c r="D46" s="12"/>
      <c r="E46" s="12"/>
      <c r="F46" s="12"/>
      <c r="G46" s="13">
        <f t="shared" si="2"/>
        <v>0</v>
      </c>
      <c r="H46" s="13" t="str">
        <f t="shared" si="3"/>
        <v>Laag</v>
      </c>
      <c r="I46" s="15"/>
      <c r="J46" s="16"/>
      <c r="K46" s="16"/>
      <c r="L46" s="15"/>
    </row>
    <row r="47" spans="1:12" ht="24" customHeight="1" x14ac:dyDescent="0.25">
      <c r="A47" s="11"/>
      <c r="B47" s="11"/>
      <c r="C47" s="11"/>
      <c r="D47" s="12"/>
      <c r="E47" s="12"/>
      <c r="F47" s="12"/>
      <c r="G47" s="13">
        <f t="shared" si="2"/>
        <v>0</v>
      </c>
      <c r="H47" s="13" t="str">
        <f t="shared" si="3"/>
        <v>Laag</v>
      </c>
      <c r="I47" s="11"/>
      <c r="J47" s="14"/>
      <c r="K47" s="14"/>
      <c r="L47" s="11"/>
    </row>
    <row r="48" spans="1:12" ht="24" customHeight="1" x14ac:dyDescent="0.25">
      <c r="A48" s="15"/>
      <c r="B48" s="15"/>
      <c r="C48" s="15"/>
      <c r="D48" s="12"/>
      <c r="E48" s="12"/>
      <c r="F48" s="12"/>
      <c r="G48" s="13">
        <f t="shared" si="2"/>
        <v>0</v>
      </c>
      <c r="H48" s="13" t="str">
        <f t="shared" si="3"/>
        <v>Laag</v>
      </c>
      <c r="I48" s="15"/>
      <c r="J48" s="16"/>
      <c r="K48" s="16"/>
      <c r="L48" s="15"/>
    </row>
    <row r="49" spans="1:12" ht="24" customHeight="1" x14ac:dyDescent="0.25">
      <c r="A49" s="11"/>
      <c r="B49" s="11"/>
      <c r="C49" s="11"/>
      <c r="D49" s="12"/>
      <c r="E49" s="12"/>
      <c r="F49" s="12"/>
      <c r="G49" s="13">
        <f t="shared" si="2"/>
        <v>0</v>
      </c>
      <c r="H49" s="13" t="str">
        <f t="shared" si="3"/>
        <v>Laag</v>
      </c>
      <c r="I49" s="11"/>
      <c r="J49" s="14"/>
      <c r="K49" s="14"/>
      <c r="L49" s="11"/>
    </row>
    <row r="50" spans="1:12" ht="24" customHeight="1" x14ac:dyDescent="0.25">
      <c r="A50" s="15"/>
      <c r="B50" s="15"/>
      <c r="C50" s="15"/>
      <c r="D50" s="12"/>
      <c r="E50" s="12"/>
      <c r="F50" s="12"/>
      <c r="G50" s="13">
        <f t="shared" si="2"/>
        <v>0</v>
      </c>
      <c r="H50" s="13" t="str">
        <f t="shared" si="3"/>
        <v>Laag</v>
      </c>
      <c r="I50" s="15"/>
      <c r="J50" s="16"/>
      <c r="K50" s="16"/>
      <c r="L50" s="15"/>
    </row>
    <row r="51" spans="1:12" ht="24" customHeight="1" x14ac:dyDescent="0.25">
      <c r="A51" s="11"/>
      <c r="B51" s="11"/>
      <c r="C51" s="11"/>
      <c r="D51" s="12"/>
      <c r="E51" s="12"/>
      <c r="F51" s="12"/>
      <c r="G51" s="13">
        <f t="shared" si="2"/>
        <v>0</v>
      </c>
      <c r="H51" s="13" t="str">
        <f t="shared" si="3"/>
        <v>Laag</v>
      </c>
      <c r="I51" s="11"/>
      <c r="J51" s="14"/>
      <c r="K51" s="14"/>
      <c r="L51" s="11"/>
    </row>
    <row r="52" spans="1:12" ht="24" customHeight="1" x14ac:dyDescent="0.25">
      <c r="A52" s="15"/>
      <c r="B52" s="15"/>
      <c r="C52" s="15"/>
      <c r="D52" s="12"/>
      <c r="E52" s="12"/>
      <c r="F52" s="12"/>
      <c r="G52" s="13">
        <f t="shared" si="2"/>
        <v>0</v>
      </c>
      <c r="H52" s="13" t="str">
        <f t="shared" si="3"/>
        <v>Laag</v>
      </c>
      <c r="I52" s="15"/>
      <c r="J52" s="16"/>
      <c r="K52" s="16"/>
      <c r="L52" s="15"/>
    </row>
    <row r="53" spans="1:12" ht="24" customHeight="1" x14ac:dyDescent="0.25">
      <c r="A53" s="11"/>
      <c r="B53" s="11"/>
      <c r="C53" s="11"/>
      <c r="D53" s="12"/>
      <c r="E53" s="12"/>
      <c r="F53" s="12"/>
      <c r="G53" s="13">
        <f t="shared" si="2"/>
        <v>0</v>
      </c>
      <c r="H53" s="13" t="str">
        <f t="shared" si="3"/>
        <v>Laag</v>
      </c>
      <c r="I53" s="11"/>
      <c r="J53" s="14"/>
      <c r="K53" s="14"/>
      <c r="L53" s="11"/>
    </row>
    <row r="54" spans="1:12" ht="24" customHeight="1" x14ac:dyDescent="0.25">
      <c r="A54" s="15"/>
      <c r="B54" s="15"/>
      <c r="C54" s="15"/>
      <c r="D54" s="12"/>
      <c r="E54" s="12"/>
      <c r="F54" s="12"/>
      <c r="G54" s="13">
        <f t="shared" si="2"/>
        <v>0</v>
      </c>
      <c r="H54" s="13" t="str">
        <f t="shared" si="3"/>
        <v>Laag</v>
      </c>
      <c r="I54" s="15"/>
      <c r="J54" s="16"/>
      <c r="K54" s="16"/>
      <c r="L54" s="15"/>
    </row>
    <row r="55" spans="1:12" ht="24" customHeight="1" x14ac:dyDescent="0.25">
      <c r="A55" s="11"/>
      <c r="B55" s="11"/>
      <c r="C55" s="11"/>
      <c r="D55" s="12"/>
      <c r="E55" s="12"/>
      <c r="F55" s="12"/>
      <c r="G55" s="13">
        <f t="shared" si="2"/>
        <v>0</v>
      </c>
      <c r="H55" s="13" t="str">
        <f t="shared" si="3"/>
        <v>Laag</v>
      </c>
      <c r="I55" s="11"/>
      <c r="J55" s="14"/>
      <c r="K55" s="14"/>
      <c r="L55" s="11"/>
    </row>
    <row r="56" spans="1:12" ht="24" customHeight="1" x14ac:dyDescent="0.25">
      <c r="A56" s="15"/>
      <c r="B56" s="15"/>
      <c r="C56" s="15"/>
      <c r="D56" s="12"/>
      <c r="E56" s="12"/>
      <c r="F56" s="12"/>
      <c r="G56" s="13">
        <f t="shared" si="2"/>
        <v>0</v>
      </c>
      <c r="H56" s="13" t="str">
        <f t="shared" si="3"/>
        <v>Laag</v>
      </c>
      <c r="I56" s="15"/>
      <c r="J56" s="16"/>
      <c r="K56" s="16"/>
      <c r="L56" s="15"/>
    </row>
    <row r="57" spans="1:12" ht="24" customHeight="1" x14ac:dyDescent="0.25">
      <c r="A57" s="11"/>
      <c r="B57" s="11"/>
      <c r="C57" s="11"/>
      <c r="D57" s="12"/>
      <c r="E57" s="12"/>
      <c r="F57" s="12"/>
      <c r="G57" s="13">
        <f t="shared" si="2"/>
        <v>0</v>
      </c>
      <c r="H57" s="13" t="str">
        <f t="shared" si="3"/>
        <v>Laag</v>
      </c>
      <c r="I57" s="11"/>
      <c r="J57" s="14"/>
      <c r="K57" s="14"/>
      <c r="L57" s="11"/>
    </row>
    <row r="58" spans="1:12" ht="24" customHeight="1" x14ac:dyDescent="0.25">
      <c r="A58" s="15"/>
      <c r="B58" s="15"/>
      <c r="C58" s="15"/>
      <c r="D58" s="12"/>
      <c r="E58" s="12"/>
      <c r="F58" s="12"/>
      <c r="G58" s="13">
        <f t="shared" si="2"/>
        <v>0</v>
      </c>
      <c r="H58" s="13" t="str">
        <f t="shared" si="3"/>
        <v>Laag</v>
      </c>
      <c r="I58" s="15"/>
      <c r="J58" s="16"/>
      <c r="K58" s="16"/>
      <c r="L58" s="15"/>
    </row>
    <row r="59" spans="1:12" ht="24" customHeight="1" x14ac:dyDescent="0.25">
      <c r="A59" s="11"/>
      <c r="B59" s="11"/>
      <c r="C59" s="11"/>
      <c r="D59" s="12"/>
      <c r="E59" s="12"/>
      <c r="F59" s="12"/>
      <c r="G59" s="13">
        <f t="shared" si="2"/>
        <v>0</v>
      </c>
      <c r="H59" s="13" t="str">
        <f t="shared" si="3"/>
        <v>Laag</v>
      </c>
      <c r="I59" s="11"/>
      <c r="J59" s="14"/>
      <c r="K59" s="14"/>
      <c r="L59" s="11"/>
    </row>
    <row r="60" spans="1:12" ht="24" customHeight="1" x14ac:dyDescent="0.25">
      <c r="A60" s="15"/>
      <c r="B60" s="15"/>
      <c r="C60" s="15"/>
      <c r="D60" s="12"/>
      <c r="E60" s="12"/>
      <c r="F60" s="12"/>
      <c r="G60" s="13">
        <f t="shared" si="2"/>
        <v>0</v>
      </c>
      <c r="H60" s="13" t="str">
        <f t="shared" si="3"/>
        <v>Laag</v>
      </c>
      <c r="I60" s="15"/>
      <c r="J60" s="16"/>
      <c r="K60" s="16"/>
      <c r="L60" s="15"/>
    </row>
    <row r="61" spans="1:12" ht="24" customHeight="1" x14ac:dyDescent="0.25">
      <c r="A61" s="11"/>
      <c r="B61" s="11"/>
      <c r="C61" s="11"/>
      <c r="D61" s="12"/>
      <c r="E61" s="12"/>
      <c r="F61" s="12"/>
      <c r="G61" s="13">
        <f t="shared" si="2"/>
        <v>0</v>
      </c>
      <c r="H61" s="13" t="str">
        <f t="shared" si="3"/>
        <v>Laag</v>
      </c>
      <c r="I61" s="11"/>
      <c r="J61" s="14"/>
      <c r="K61" s="14"/>
      <c r="L61" s="11"/>
    </row>
    <row r="62" spans="1:12" ht="24" customHeight="1" x14ac:dyDescent="0.25">
      <c r="A62" s="15"/>
      <c r="B62" s="15"/>
      <c r="C62" s="15"/>
      <c r="D62" s="12"/>
      <c r="E62" s="12"/>
      <c r="F62" s="12"/>
      <c r="G62" s="13">
        <f t="shared" si="2"/>
        <v>0</v>
      </c>
      <c r="H62" s="13" t="str">
        <f t="shared" si="3"/>
        <v>Laag</v>
      </c>
      <c r="I62" s="15"/>
      <c r="J62" s="16"/>
      <c r="K62" s="16"/>
      <c r="L62" s="15"/>
    </row>
    <row r="63" spans="1:12" ht="24" customHeight="1" x14ac:dyDescent="0.25">
      <c r="A63" s="11"/>
      <c r="B63" s="11"/>
      <c r="C63" s="11"/>
      <c r="D63" s="12"/>
      <c r="E63" s="12"/>
      <c r="F63" s="12"/>
      <c r="G63" s="13">
        <f t="shared" si="2"/>
        <v>0</v>
      </c>
      <c r="H63" s="13" t="str">
        <f t="shared" si="3"/>
        <v>Laag</v>
      </c>
      <c r="I63" s="11"/>
      <c r="J63" s="14"/>
      <c r="K63" s="14"/>
      <c r="L63" s="11"/>
    </row>
    <row r="64" spans="1:12" ht="24" customHeight="1" x14ac:dyDescent="0.25">
      <c r="A64" s="15"/>
      <c r="B64" s="15"/>
      <c r="C64" s="15"/>
      <c r="D64" s="12"/>
      <c r="E64" s="12"/>
      <c r="F64" s="12"/>
      <c r="G64" s="13">
        <f t="shared" si="2"/>
        <v>0</v>
      </c>
      <c r="H64" s="13" t="str">
        <f t="shared" si="3"/>
        <v>Laag</v>
      </c>
      <c r="I64" s="15"/>
      <c r="J64" s="16"/>
      <c r="K64" s="16"/>
      <c r="L64" s="15"/>
    </row>
    <row r="65" spans="1:12" ht="24" customHeight="1" x14ac:dyDescent="0.25">
      <c r="A65" s="11"/>
      <c r="B65" s="11"/>
      <c r="C65" s="11"/>
      <c r="D65" s="12"/>
      <c r="E65" s="12"/>
      <c r="F65" s="12"/>
      <c r="G65" s="13">
        <f t="shared" si="2"/>
        <v>0</v>
      </c>
      <c r="H65" s="13" t="str">
        <f t="shared" si="3"/>
        <v>Laag</v>
      </c>
      <c r="I65" s="11"/>
      <c r="J65" s="14"/>
      <c r="K65" s="14"/>
      <c r="L65" s="11"/>
    </row>
    <row r="66" spans="1:12" ht="24" customHeight="1" x14ac:dyDescent="0.25">
      <c r="A66" s="15"/>
      <c r="B66" s="15"/>
      <c r="C66" s="15"/>
      <c r="D66" s="12"/>
      <c r="E66" s="12"/>
      <c r="F66" s="12"/>
      <c r="G66" s="13">
        <f t="shared" si="2"/>
        <v>0</v>
      </c>
      <c r="H66" s="13" t="str">
        <f t="shared" si="3"/>
        <v>Laag</v>
      </c>
      <c r="I66" s="15"/>
      <c r="J66" s="16"/>
      <c r="K66" s="16"/>
      <c r="L66" s="15"/>
    </row>
    <row r="67" spans="1:12" ht="24" customHeight="1" x14ac:dyDescent="0.25">
      <c r="A67" s="11"/>
      <c r="B67" s="11"/>
      <c r="C67" s="11"/>
      <c r="D67" s="12"/>
      <c r="E67" s="12"/>
      <c r="F67" s="12"/>
      <c r="G67" s="13">
        <f t="shared" si="2"/>
        <v>0</v>
      </c>
      <c r="H67" s="13" t="str">
        <f t="shared" si="3"/>
        <v>Laag</v>
      </c>
      <c r="I67" s="11"/>
      <c r="J67" s="14"/>
      <c r="K67" s="14"/>
      <c r="L67" s="11"/>
    </row>
    <row r="68" spans="1:12" ht="24" customHeight="1" x14ac:dyDescent="0.25">
      <c r="A68" s="15"/>
      <c r="B68" s="15"/>
      <c r="C68" s="15"/>
      <c r="D68" s="12"/>
      <c r="E68" s="12"/>
      <c r="F68" s="12"/>
      <c r="G68" s="13">
        <f t="shared" si="2"/>
        <v>0</v>
      </c>
      <c r="H68" s="13" t="str">
        <f t="shared" si="3"/>
        <v>Laag</v>
      </c>
      <c r="I68" s="15"/>
      <c r="J68" s="16"/>
      <c r="K68" s="16"/>
      <c r="L68" s="15"/>
    </row>
    <row r="69" spans="1:12" ht="24" customHeight="1" x14ac:dyDescent="0.25">
      <c r="A69" s="11"/>
      <c r="B69" s="11"/>
      <c r="C69" s="11"/>
      <c r="D69" s="12"/>
      <c r="E69" s="12"/>
      <c r="F69" s="12"/>
      <c r="G69" s="13">
        <f t="shared" ref="G69:G100" si="4">D69*E69*F69</f>
        <v>0</v>
      </c>
      <c r="H69" s="13" t="str">
        <f t="shared" ref="H69:H100" si="5">IF(G69="","",IF(G69&lt;=20,"Laag",IF(G69&lt;=70,"Middel","Hoog")))</f>
        <v>Laag</v>
      </c>
      <c r="I69" s="11"/>
      <c r="J69" s="14"/>
      <c r="K69" s="14"/>
      <c r="L69" s="11"/>
    </row>
    <row r="70" spans="1:12" ht="24" customHeight="1" x14ac:dyDescent="0.25">
      <c r="A70" s="15"/>
      <c r="B70" s="15"/>
      <c r="C70" s="15"/>
      <c r="D70" s="12"/>
      <c r="E70" s="12"/>
      <c r="F70" s="12"/>
      <c r="G70" s="13">
        <f t="shared" si="4"/>
        <v>0</v>
      </c>
      <c r="H70" s="13" t="str">
        <f t="shared" si="5"/>
        <v>Laag</v>
      </c>
      <c r="I70" s="15"/>
      <c r="J70" s="16"/>
      <c r="K70" s="16"/>
      <c r="L70" s="15"/>
    </row>
    <row r="71" spans="1:12" ht="24" customHeight="1" x14ac:dyDescent="0.25">
      <c r="A71" s="11"/>
      <c r="B71" s="11"/>
      <c r="C71" s="11"/>
      <c r="D71" s="12"/>
      <c r="E71" s="12"/>
      <c r="F71" s="12"/>
      <c r="G71" s="13">
        <f t="shared" si="4"/>
        <v>0</v>
      </c>
      <c r="H71" s="13" t="str">
        <f t="shared" si="5"/>
        <v>Laag</v>
      </c>
      <c r="I71" s="11"/>
      <c r="J71" s="14"/>
      <c r="K71" s="14"/>
      <c r="L71" s="11"/>
    </row>
    <row r="72" spans="1:12" ht="24" customHeight="1" x14ac:dyDescent="0.25">
      <c r="A72" s="15"/>
      <c r="B72" s="15"/>
      <c r="C72" s="15"/>
      <c r="D72" s="12"/>
      <c r="E72" s="12"/>
      <c r="F72" s="12"/>
      <c r="G72" s="13">
        <f t="shared" si="4"/>
        <v>0</v>
      </c>
      <c r="H72" s="13" t="str">
        <f t="shared" si="5"/>
        <v>Laag</v>
      </c>
      <c r="I72" s="15"/>
      <c r="J72" s="16"/>
      <c r="K72" s="16"/>
      <c r="L72" s="15"/>
    </row>
    <row r="73" spans="1:12" ht="24" customHeight="1" x14ac:dyDescent="0.25">
      <c r="A73" s="11"/>
      <c r="B73" s="11"/>
      <c r="C73" s="11"/>
      <c r="D73" s="12"/>
      <c r="E73" s="12"/>
      <c r="F73" s="12"/>
      <c r="G73" s="13">
        <f t="shared" si="4"/>
        <v>0</v>
      </c>
      <c r="H73" s="13" t="str">
        <f t="shared" si="5"/>
        <v>Laag</v>
      </c>
      <c r="I73" s="11"/>
      <c r="J73" s="14"/>
      <c r="K73" s="14"/>
      <c r="L73" s="11"/>
    </row>
    <row r="74" spans="1:12" ht="24" customHeight="1" x14ac:dyDescent="0.25">
      <c r="A74" s="15"/>
      <c r="B74" s="15"/>
      <c r="C74" s="15"/>
      <c r="D74" s="12"/>
      <c r="E74" s="12"/>
      <c r="F74" s="12"/>
      <c r="G74" s="13">
        <f t="shared" si="4"/>
        <v>0</v>
      </c>
      <c r="H74" s="13" t="str">
        <f t="shared" si="5"/>
        <v>Laag</v>
      </c>
      <c r="I74" s="15"/>
      <c r="J74" s="16"/>
      <c r="K74" s="16"/>
      <c r="L74" s="15"/>
    </row>
    <row r="75" spans="1:12" ht="24" customHeight="1" x14ac:dyDescent="0.25">
      <c r="A75" s="11"/>
      <c r="B75" s="11"/>
      <c r="C75" s="11"/>
      <c r="D75" s="12"/>
      <c r="E75" s="12"/>
      <c r="F75" s="12"/>
      <c r="G75" s="13">
        <f t="shared" si="4"/>
        <v>0</v>
      </c>
      <c r="H75" s="13" t="str">
        <f t="shared" si="5"/>
        <v>Laag</v>
      </c>
      <c r="I75" s="11"/>
      <c r="J75" s="14"/>
      <c r="K75" s="14"/>
      <c r="L75" s="11"/>
    </row>
    <row r="76" spans="1:12" ht="24" customHeight="1" x14ac:dyDescent="0.25">
      <c r="A76" s="15"/>
      <c r="B76" s="15"/>
      <c r="C76" s="15"/>
      <c r="D76" s="12"/>
      <c r="E76" s="12"/>
      <c r="F76" s="12"/>
      <c r="G76" s="13">
        <f t="shared" si="4"/>
        <v>0</v>
      </c>
      <c r="H76" s="13" t="str">
        <f t="shared" si="5"/>
        <v>Laag</v>
      </c>
      <c r="I76" s="15"/>
      <c r="J76" s="16"/>
      <c r="K76" s="16"/>
      <c r="L76" s="15"/>
    </row>
    <row r="77" spans="1:12" ht="24" customHeight="1" x14ac:dyDescent="0.25">
      <c r="A77" s="11"/>
      <c r="B77" s="11"/>
      <c r="C77" s="11"/>
      <c r="D77" s="12"/>
      <c r="E77" s="12"/>
      <c r="F77" s="12"/>
      <c r="G77" s="13">
        <f t="shared" si="4"/>
        <v>0</v>
      </c>
      <c r="H77" s="13" t="str">
        <f t="shared" si="5"/>
        <v>Laag</v>
      </c>
      <c r="I77" s="11"/>
      <c r="J77" s="14"/>
      <c r="K77" s="14"/>
      <c r="L77" s="11"/>
    </row>
    <row r="78" spans="1:12" ht="24" customHeight="1" x14ac:dyDescent="0.25">
      <c r="A78" s="15"/>
      <c r="B78" s="15"/>
      <c r="C78" s="15"/>
      <c r="D78" s="12"/>
      <c r="E78" s="12"/>
      <c r="F78" s="12"/>
      <c r="G78" s="13">
        <f t="shared" si="4"/>
        <v>0</v>
      </c>
      <c r="H78" s="13" t="str">
        <f t="shared" si="5"/>
        <v>Laag</v>
      </c>
      <c r="I78" s="15"/>
      <c r="J78" s="16"/>
      <c r="K78" s="16"/>
      <c r="L78" s="15"/>
    </row>
    <row r="79" spans="1:12" ht="24" customHeight="1" x14ac:dyDescent="0.25">
      <c r="A79" s="11"/>
      <c r="B79" s="11"/>
      <c r="C79" s="11"/>
      <c r="D79" s="12"/>
      <c r="E79" s="12"/>
      <c r="F79" s="12"/>
      <c r="G79" s="13">
        <f t="shared" si="4"/>
        <v>0</v>
      </c>
      <c r="H79" s="13" t="str">
        <f t="shared" si="5"/>
        <v>Laag</v>
      </c>
      <c r="I79" s="11"/>
      <c r="J79" s="14"/>
      <c r="K79" s="14"/>
      <c r="L79" s="11"/>
    </row>
    <row r="80" spans="1:12" ht="24" customHeight="1" x14ac:dyDescent="0.25">
      <c r="A80" s="15"/>
      <c r="B80" s="15"/>
      <c r="C80" s="15"/>
      <c r="D80" s="12"/>
      <c r="E80" s="12"/>
      <c r="F80" s="12"/>
      <c r="G80" s="13">
        <f t="shared" si="4"/>
        <v>0</v>
      </c>
      <c r="H80" s="13" t="str">
        <f t="shared" si="5"/>
        <v>Laag</v>
      </c>
      <c r="I80" s="15"/>
      <c r="J80" s="16"/>
      <c r="K80" s="16"/>
      <c r="L80" s="15"/>
    </row>
    <row r="81" spans="1:12" ht="24" customHeight="1" x14ac:dyDescent="0.25">
      <c r="A81" s="11"/>
      <c r="B81" s="11"/>
      <c r="C81" s="11"/>
      <c r="D81" s="12"/>
      <c r="E81" s="12"/>
      <c r="F81" s="12"/>
      <c r="G81" s="13">
        <f t="shared" si="4"/>
        <v>0</v>
      </c>
      <c r="H81" s="13" t="str">
        <f t="shared" si="5"/>
        <v>Laag</v>
      </c>
      <c r="I81" s="11"/>
      <c r="J81" s="14"/>
      <c r="K81" s="14"/>
      <c r="L81" s="11"/>
    </row>
    <row r="82" spans="1:12" ht="24" customHeight="1" x14ac:dyDescent="0.25">
      <c r="A82" s="15"/>
      <c r="B82" s="15"/>
      <c r="C82" s="15"/>
      <c r="D82" s="12"/>
      <c r="E82" s="12"/>
      <c r="F82" s="12"/>
      <c r="G82" s="13">
        <f t="shared" si="4"/>
        <v>0</v>
      </c>
      <c r="H82" s="13" t="str">
        <f t="shared" si="5"/>
        <v>Laag</v>
      </c>
      <c r="I82" s="15"/>
      <c r="J82" s="16"/>
      <c r="K82" s="16"/>
      <c r="L82" s="15"/>
    </row>
    <row r="83" spans="1:12" ht="24" customHeight="1" x14ac:dyDescent="0.25">
      <c r="A83" s="11"/>
      <c r="B83" s="11"/>
      <c r="C83" s="11"/>
      <c r="D83" s="12"/>
      <c r="E83" s="12"/>
      <c r="F83" s="12"/>
      <c r="G83" s="13">
        <f t="shared" si="4"/>
        <v>0</v>
      </c>
      <c r="H83" s="13" t="str">
        <f t="shared" si="5"/>
        <v>Laag</v>
      </c>
      <c r="I83" s="11"/>
      <c r="J83" s="14"/>
      <c r="K83" s="14"/>
      <c r="L83" s="11"/>
    </row>
    <row r="84" spans="1:12" ht="24" customHeight="1" x14ac:dyDescent="0.25">
      <c r="A84" s="15"/>
      <c r="B84" s="15"/>
      <c r="C84" s="15"/>
      <c r="D84" s="12"/>
      <c r="E84" s="12"/>
      <c r="F84" s="12"/>
      <c r="G84" s="13">
        <f t="shared" si="4"/>
        <v>0</v>
      </c>
      <c r="H84" s="13" t="str">
        <f t="shared" si="5"/>
        <v>Laag</v>
      </c>
      <c r="I84" s="15"/>
      <c r="J84" s="16"/>
      <c r="K84" s="16"/>
      <c r="L84" s="15"/>
    </row>
    <row r="85" spans="1:12" ht="24" customHeight="1" x14ac:dyDescent="0.25">
      <c r="A85" s="11"/>
      <c r="B85" s="11"/>
      <c r="C85" s="11"/>
      <c r="D85" s="12"/>
      <c r="E85" s="12"/>
      <c r="F85" s="12"/>
      <c r="G85" s="13">
        <f t="shared" si="4"/>
        <v>0</v>
      </c>
      <c r="H85" s="13" t="str">
        <f t="shared" si="5"/>
        <v>Laag</v>
      </c>
      <c r="I85" s="11"/>
      <c r="J85" s="14"/>
      <c r="K85" s="14"/>
      <c r="L85" s="11"/>
    </row>
    <row r="86" spans="1:12" ht="24" customHeight="1" x14ac:dyDescent="0.25">
      <c r="A86" s="15"/>
      <c r="B86" s="15"/>
      <c r="C86" s="15"/>
      <c r="D86" s="12"/>
      <c r="E86" s="12"/>
      <c r="F86" s="12"/>
      <c r="G86" s="13">
        <f t="shared" si="4"/>
        <v>0</v>
      </c>
      <c r="H86" s="13" t="str">
        <f t="shared" si="5"/>
        <v>Laag</v>
      </c>
      <c r="I86" s="15"/>
      <c r="J86" s="16"/>
      <c r="K86" s="16"/>
      <c r="L86" s="15"/>
    </row>
    <row r="87" spans="1:12" ht="24" customHeight="1" x14ac:dyDescent="0.25">
      <c r="A87" s="11"/>
      <c r="B87" s="11"/>
      <c r="C87" s="11"/>
      <c r="D87" s="12"/>
      <c r="E87" s="12"/>
      <c r="F87" s="12"/>
      <c r="G87" s="13">
        <f t="shared" si="4"/>
        <v>0</v>
      </c>
      <c r="H87" s="13" t="str">
        <f t="shared" si="5"/>
        <v>Laag</v>
      </c>
      <c r="I87" s="11"/>
      <c r="J87" s="14"/>
      <c r="K87" s="14"/>
      <c r="L87" s="11"/>
    </row>
    <row r="88" spans="1:12" ht="24" customHeight="1" x14ac:dyDescent="0.25">
      <c r="A88" s="15"/>
      <c r="B88" s="15"/>
      <c r="C88" s="15"/>
      <c r="D88" s="12"/>
      <c r="E88" s="12"/>
      <c r="F88" s="12"/>
      <c r="G88" s="13">
        <f t="shared" si="4"/>
        <v>0</v>
      </c>
      <c r="H88" s="13" t="str">
        <f t="shared" si="5"/>
        <v>Laag</v>
      </c>
      <c r="I88" s="15"/>
      <c r="J88" s="16"/>
      <c r="K88" s="16"/>
      <c r="L88" s="15"/>
    </row>
    <row r="89" spans="1:12" ht="24" customHeight="1" x14ac:dyDescent="0.25">
      <c r="A89" s="11"/>
      <c r="B89" s="11"/>
      <c r="C89" s="11"/>
      <c r="D89" s="12"/>
      <c r="E89" s="12"/>
      <c r="F89" s="12"/>
      <c r="G89" s="13">
        <f t="shared" si="4"/>
        <v>0</v>
      </c>
      <c r="H89" s="13" t="str">
        <f t="shared" si="5"/>
        <v>Laag</v>
      </c>
      <c r="I89" s="11"/>
      <c r="J89" s="14"/>
      <c r="K89" s="14"/>
      <c r="L89" s="11"/>
    </row>
    <row r="90" spans="1:12" ht="24" customHeight="1" x14ac:dyDescent="0.25">
      <c r="A90" s="15"/>
      <c r="B90" s="15"/>
      <c r="C90" s="15"/>
      <c r="D90" s="12"/>
      <c r="E90" s="12"/>
      <c r="F90" s="12"/>
      <c r="G90" s="13">
        <f t="shared" si="4"/>
        <v>0</v>
      </c>
      <c r="H90" s="13" t="str">
        <f t="shared" si="5"/>
        <v>Laag</v>
      </c>
      <c r="I90" s="15"/>
      <c r="J90" s="16"/>
      <c r="K90" s="16"/>
      <c r="L90" s="15"/>
    </row>
    <row r="91" spans="1:12" ht="24" customHeight="1" x14ac:dyDescent="0.25">
      <c r="A91" s="11"/>
      <c r="B91" s="11"/>
      <c r="C91" s="11"/>
      <c r="D91" s="12"/>
      <c r="E91" s="12"/>
      <c r="F91" s="12"/>
      <c r="G91" s="13">
        <f t="shared" si="4"/>
        <v>0</v>
      </c>
      <c r="H91" s="13" t="str">
        <f t="shared" si="5"/>
        <v>Laag</v>
      </c>
      <c r="I91" s="11"/>
      <c r="J91" s="14"/>
      <c r="K91" s="14"/>
      <c r="L91" s="11"/>
    </row>
    <row r="92" spans="1:12" ht="24" customHeight="1" x14ac:dyDescent="0.25">
      <c r="A92" s="15"/>
      <c r="B92" s="15"/>
      <c r="C92" s="15"/>
      <c r="D92" s="12"/>
      <c r="E92" s="12"/>
      <c r="F92" s="12"/>
      <c r="G92" s="13">
        <f t="shared" si="4"/>
        <v>0</v>
      </c>
      <c r="H92" s="13" t="str">
        <f t="shared" si="5"/>
        <v>Laag</v>
      </c>
      <c r="I92" s="15"/>
      <c r="J92" s="16"/>
      <c r="K92" s="16"/>
      <c r="L92" s="15"/>
    </row>
    <row r="93" spans="1:12" ht="24" customHeight="1" x14ac:dyDescent="0.25">
      <c r="A93" s="11"/>
      <c r="B93" s="11"/>
      <c r="C93" s="11"/>
      <c r="D93" s="12"/>
      <c r="E93" s="12"/>
      <c r="F93" s="12"/>
      <c r="G93" s="13">
        <f t="shared" si="4"/>
        <v>0</v>
      </c>
      <c r="H93" s="13" t="str">
        <f t="shared" si="5"/>
        <v>Laag</v>
      </c>
      <c r="I93" s="11"/>
      <c r="J93" s="14"/>
      <c r="K93" s="14"/>
      <c r="L93" s="11"/>
    </row>
    <row r="94" spans="1:12" ht="24" customHeight="1" x14ac:dyDescent="0.25">
      <c r="A94" s="15"/>
      <c r="B94" s="15"/>
      <c r="C94" s="15"/>
      <c r="D94" s="12"/>
      <c r="E94" s="12"/>
      <c r="F94" s="12"/>
      <c r="G94" s="13">
        <f t="shared" si="4"/>
        <v>0</v>
      </c>
      <c r="H94" s="13" t="str">
        <f t="shared" si="5"/>
        <v>Laag</v>
      </c>
      <c r="I94" s="15"/>
      <c r="J94" s="16"/>
      <c r="K94" s="16"/>
      <c r="L94" s="15"/>
    </row>
    <row r="95" spans="1:12" ht="24" customHeight="1" x14ac:dyDescent="0.25">
      <c r="A95" s="11"/>
      <c r="B95" s="11"/>
      <c r="C95" s="11"/>
      <c r="D95" s="12"/>
      <c r="E95" s="12"/>
      <c r="F95" s="12"/>
      <c r="G95" s="13">
        <f t="shared" si="4"/>
        <v>0</v>
      </c>
      <c r="H95" s="13" t="str">
        <f t="shared" si="5"/>
        <v>Laag</v>
      </c>
      <c r="I95" s="11"/>
      <c r="J95" s="14"/>
      <c r="K95" s="14"/>
      <c r="L95" s="11"/>
    </row>
    <row r="96" spans="1:12" ht="24" customHeight="1" x14ac:dyDescent="0.25">
      <c r="A96" s="15"/>
      <c r="B96" s="15"/>
      <c r="C96" s="15"/>
      <c r="D96" s="12"/>
      <c r="E96" s="12"/>
      <c r="F96" s="12"/>
      <c r="G96" s="13">
        <f t="shared" si="4"/>
        <v>0</v>
      </c>
      <c r="H96" s="13" t="str">
        <f t="shared" si="5"/>
        <v>Laag</v>
      </c>
      <c r="I96" s="15"/>
      <c r="J96" s="16"/>
      <c r="K96" s="16"/>
      <c r="L96" s="15"/>
    </row>
    <row r="97" spans="1:12" ht="24" customHeight="1" x14ac:dyDescent="0.25">
      <c r="A97" s="11"/>
      <c r="B97" s="11"/>
      <c r="C97" s="11"/>
      <c r="D97" s="12"/>
      <c r="E97" s="12"/>
      <c r="F97" s="12"/>
      <c r="G97" s="13">
        <f t="shared" si="4"/>
        <v>0</v>
      </c>
      <c r="H97" s="13" t="str">
        <f t="shared" si="5"/>
        <v>Laag</v>
      </c>
      <c r="I97" s="11"/>
      <c r="J97" s="14"/>
      <c r="K97" s="14"/>
      <c r="L97" s="11"/>
    </row>
    <row r="98" spans="1:12" ht="24" customHeight="1" x14ac:dyDescent="0.25">
      <c r="A98" s="15"/>
      <c r="B98" s="15"/>
      <c r="C98" s="15"/>
      <c r="D98" s="12"/>
      <c r="E98" s="12"/>
      <c r="F98" s="12"/>
      <c r="G98" s="13">
        <f t="shared" si="4"/>
        <v>0</v>
      </c>
      <c r="H98" s="13" t="str">
        <f t="shared" si="5"/>
        <v>Laag</v>
      </c>
      <c r="I98" s="15"/>
      <c r="J98" s="16"/>
      <c r="K98" s="16"/>
      <c r="L98" s="15"/>
    </row>
    <row r="99" spans="1:12" ht="24" customHeight="1" x14ac:dyDescent="0.25">
      <c r="A99" s="11"/>
      <c r="B99" s="11"/>
      <c r="C99" s="11"/>
      <c r="D99" s="12"/>
      <c r="E99" s="12"/>
      <c r="F99" s="12"/>
      <c r="G99" s="13">
        <f t="shared" si="4"/>
        <v>0</v>
      </c>
      <c r="H99" s="13" t="str">
        <f t="shared" si="5"/>
        <v>Laag</v>
      </c>
      <c r="I99" s="11"/>
      <c r="J99" s="14"/>
      <c r="K99" s="14"/>
      <c r="L99" s="11"/>
    </row>
    <row r="100" spans="1:12" ht="24" customHeight="1" x14ac:dyDescent="0.25">
      <c r="A100" s="15"/>
      <c r="B100" s="15"/>
      <c r="C100" s="15"/>
      <c r="D100" s="12"/>
      <c r="E100" s="12"/>
      <c r="F100" s="12"/>
      <c r="G100" s="13">
        <f t="shared" si="4"/>
        <v>0</v>
      </c>
      <c r="H100" s="13" t="str">
        <f t="shared" si="5"/>
        <v>Laag</v>
      </c>
      <c r="I100" s="15"/>
      <c r="J100" s="16"/>
      <c r="K100" s="16"/>
      <c r="L100" s="15"/>
    </row>
    <row r="101" spans="1:12" ht="24" customHeight="1" x14ac:dyDescent="0.25">
      <c r="A101" s="11"/>
      <c r="B101" s="11"/>
      <c r="C101" s="11"/>
      <c r="D101" s="12"/>
      <c r="E101" s="12"/>
      <c r="F101" s="12"/>
      <c r="G101" s="13">
        <f t="shared" ref="G101:G132" si="6">D101*E101*F101</f>
        <v>0</v>
      </c>
      <c r="H101" s="13" t="str">
        <f t="shared" ref="H101:H132" si="7">IF(G101="","",IF(G101&lt;=20,"Laag",IF(G101&lt;=70,"Middel","Hoog")))</f>
        <v>Laag</v>
      </c>
      <c r="I101" s="11"/>
      <c r="J101" s="14"/>
      <c r="K101" s="14"/>
      <c r="L101" s="11"/>
    </row>
    <row r="102" spans="1:12" ht="24" customHeight="1" x14ac:dyDescent="0.25">
      <c r="A102" s="15"/>
      <c r="B102" s="15"/>
      <c r="C102" s="15"/>
      <c r="D102" s="12"/>
      <c r="E102" s="12"/>
      <c r="F102" s="12"/>
      <c r="G102" s="13">
        <f t="shared" si="6"/>
        <v>0</v>
      </c>
      <c r="H102" s="13" t="str">
        <f t="shared" si="7"/>
        <v>Laag</v>
      </c>
      <c r="I102" s="15"/>
      <c r="J102" s="16"/>
      <c r="K102" s="16"/>
      <c r="L102" s="15"/>
    </row>
    <row r="103" spans="1:12" ht="24" customHeight="1" x14ac:dyDescent="0.25">
      <c r="A103" s="11"/>
      <c r="B103" s="11"/>
      <c r="C103" s="11"/>
      <c r="D103" s="12"/>
      <c r="E103" s="12"/>
      <c r="F103" s="12"/>
      <c r="G103" s="13">
        <f t="shared" si="6"/>
        <v>0</v>
      </c>
      <c r="H103" s="13" t="str">
        <f t="shared" si="7"/>
        <v>Laag</v>
      </c>
      <c r="I103" s="11"/>
      <c r="J103" s="14"/>
      <c r="K103" s="14"/>
      <c r="L103" s="11"/>
    </row>
    <row r="104" spans="1:12" ht="24" customHeight="1" x14ac:dyDescent="0.25">
      <c r="A104" s="15"/>
      <c r="B104" s="15"/>
      <c r="C104" s="15"/>
      <c r="D104" s="12"/>
      <c r="E104" s="12"/>
      <c r="F104" s="12"/>
      <c r="G104" s="13">
        <f t="shared" si="6"/>
        <v>0</v>
      </c>
      <c r="H104" s="13" t="str">
        <f t="shared" si="7"/>
        <v>Laag</v>
      </c>
      <c r="I104" s="15"/>
      <c r="J104" s="16"/>
      <c r="K104" s="16"/>
      <c r="L104" s="15"/>
    </row>
  </sheetData>
  <sheetProtection algorithmName="SHA-512" hashValue="2qHrmcgJkOHmTJxKNqkOBCGsTR81ieXaWyl4MzoQiPirUz0emZbrckj9gRh9fF9brZYdsoqs+WPAjXwwipi8xQ==" saltValue="xJ4MOdx+Wn+tLpzPrchV5Q==" spinCount="100000" sheet="1"/>
  <mergeCells count="3">
    <mergeCell ref="A3:L3"/>
    <mergeCell ref="A2:L2"/>
    <mergeCell ref="A1:L1"/>
  </mergeCells>
  <conditionalFormatting sqref="G5:G104">
    <cfRule type="expression" dxfId="11" priority="1">
      <formula>$G5&gt;=71</formula>
    </cfRule>
    <cfRule type="expression" dxfId="10" priority="2">
      <formula>AND($G5&gt;=21,$G5&lt;=70)</formula>
    </cfRule>
    <cfRule type="expression" dxfId="9" priority="3">
      <formula>$G5&lt;=20</formula>
    </cfRule>
  </conditionalFormatting>
  <conditionalFormatting sqref="H5:H104">
    <cfRule type="expression" dxfId="8" priority="4">
      <formula>$H5="Hoog"</formula>
    </cfRule>
    <cfRule type="expression" dxfId="7" priority="5">
      <formula>$H5="Middel"</formula>
    </cfRule>
    <cfRule type="expression" dxfId="6" priority="6">
      <formula>$H5="Laag"</formula>
    </cfRule>
  </conditionalFormatting>
  <conditionalFormatting sqref="I5:I104">
    <cfRule type="expression" dxfId="5" priority="7">
      <formula>AND($H5="Hoog",$I5="")</formula>
    </cfRule>
  </conditionalFormatting>
  <dataValidations count="2">
    <dataValidation type="list" sqref="K5:K104" xr:uid="{00000000-0002-0000-0300-000003000000}">
      <formula1>"Open,In uitvoering,Gereed"</formula1>
    </dataValidation>
    <dataValidation type="list" sqref="L5:L104" xr:uid="{00000000-0002-0000-0300-000004000000}">
      <formula1>"Arbowet art. 5,VCA 2017/6.0,Intern beleid"</formula1>
    </dataValidation>
  </dataValidations>
  <pageMargins left="0.75" right="0.75" top="1" bottom="1" header="0.5" footer="0.5"/>
  <headerFooter>
    <oddFooter>&amp;C© MaasISO – Alle rechten voorbehouden</oddFooter>
  </headerFooter>
  <extLst>
    <ext xmlns:x14="http://schemas.microsoft.com/office/spreadsheetml/2009/9/main" uri="{CCE6A557-97BC-4b89-ADB6-D9C93CAAB3DF}">
      <x14:dataValidations xmlns:xm="http://schemas.microsoft.com/office/excel/2006/main" count="3">
        <x14:dataValidation type="list" xr:uid="{00000000-0002-0000-0300-000000000000}">
          <x14:formula1>
            <xm:f>'Risicomethodiek &amp; Schalen'!$A$9:$A$13</xm:f>
          </x14:formula1>
          <xm:sqref>D5:D104</xm:sqref>
        </x14:dataValidation>
        <x14:dataValidation type="list" xr:uid="{00000000-0002-0000-0300-000001000000}">
          <x14:formula1>
            <xm:f>'Risicomethodiek &amp; Schalen'!$D$9:$D$13</xm:f>
          </x14:formula1>
          <xm:sqref>E5:E104</xm:sqref>
        </x14:dataValidation>
        <x14:dataValidation type="list" xr:uid="{00000000-0002-0000-0300-000002000000}">
          <x14:formula1>
            <xm:f>'Risicomethodiek &amp; Schalen'!$G$9:$G$13</xm:f>
          </x14:formula1>
          <xm:sqref>F5:F104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4"/>
  <sheetViews>
    <sheetView showGridLines="0" workbookViewId="0">
      <selection activeCell="D9" sqref="D9"/>
    </sheetView>
  </sheetViews>
  <sheetFormatPr defaultRowHeight="15" x14ac:dyDescent="0.25"/>
  <cols>
    <col min="1" max="1" width="26" customWidth="1"/>
    <col min="2" max="3" width="18" customWidth="1"/>
    <col min="4" max="4" width="16" customWidth="1"/>
    <col min="5" max="5" width="15.28515625" customWidth="1"/>
    <col min="6" max="6" width="16" customWidth="1"/>
    <col min="7" max="7" width="24" customWidth="1"/>
    <col min="8" max="8" width="18" customWidth="1"/>
  </cols>
  <sheetData>
    <row r="1" spans="1:8" ht="38.1" customHeight="1" x14ac:dyDescent="0.25">
      <c r="A1" s="30" t="s">
        <v>69</v>
      </c>
      <c r="B1" s="24"/>
      <c r="C1" s="24"/>
      <c r="D1" s="24"/>
      <c r="E1" s="24"/>
      <c r="F1" s="24"/>
      <c r="G1" s="24"/>
      <c r="H1" s="24"/>
    </row>
    <row r="2" spans="1:8" ht="24" customHeight="1" x14ac:dyDescent="0.25">
      <c r="A2" s="22" t="s">
        <v>70</v>
      </c>
      <c r="B2" s="21"/>
      <c r="C2" s="21"/>
      <c r="D2" s="21"/>
      <c r="E2" s="21"/>
      <c r="F2" s="21"/>
      <c r="G2" s="21"/>
      <c r="H2" s="21"/>
    </row>
    <row r="3" spans="1:8" ht="30.75" customHeight="1" x14ac:dyDescent="0.25">
      <c r="A3" s="28" t="s">
        <v>144</v>
      </c>
      <c r="B3" s="21"/>
      <c r="C3" s="21"/>
      <c r="D3" s="21"/>
      <c r="E3" s="21"/>
      <c r="F3" s="21"/>
      <c r="G3" s="21"/>
      <c r="H3" s="21"/>
    </row>
    <row r="4" spans="1:8" ht="33" customHeight="1" x14ac:dyDescent="0.25">
      <c r="A4" s="7" t="s">
        <v>60</v>
      </c>
      <c r="B4" s="7" t="s">
        <v>71</v>
      </c>
      <c r="C4" s="7" t="s">
        <v>72</v>
      </c>
      <c r="D4" s="7" t="s">
        <v>73</v>
      </c>
      <c r="E4" s="7" t="s">
        <v>74</v>
      </c>
      <c r="F4" s="7" t="s">
        <v>75</v>
      </c>
      <c r="G4" s="7" t="s">
        <v>76</v>
      </c>
      <c r="H4" s="7" t="s">
        <v>77</v>
      </c>
    </row>
    <row r="5" spans="1:8" ht="24" customHeight="1" x14ac:dyDescent="0.25">
      <c r="A5" s="17">
        <f>TRA!A5</f>
        <v>0</v>
      </c>
      <c r="B5" s="13">
        <f>TRA!G5</f>
        <v>0</v>
      </c>
      <c r="C5" s="14"/>
      <c r="D5" s="13" t="str">
        <f t="shared" ref="D5:D36" si="0">IF(C5="","",IF(C5&lt;=20,"Laag",IF(C5&lt;=70,"Middel","Hoog")))</f>
        <v/>
      </c>
      <c r="E5" s="13" t="str">
        <f t="shared" ref="E5:E36" si="1">IF(C5="","",IF(C5&lt;=20,"Ja","Nee"))</f>
        <v/>
      </c>
      <c r="F5" s="13" t="str">
        <f t="shared" ref="F5:F36" si="2">IF(C5="","",B5-C5)</f>
        <v/>
      </c>
      <c r="G5" s="11"/>
      <c r="H5" s="14"/>
    </row>
    <row r="6" spans="1:8" ht="24" customHeight="1" x14ac:dyDescent="0.25">
      <c r="A6" s="17">
        <f>TRA!A6</f>
        <v>0</v>
      </c>
      <c r="B6" s="13">
        <f>TRA!G6</f>
        <v>0</v>
      </c>
      <c r="C6" s="16"/>
      <c r="D6" s="13" t="str">
        <f t="shared" si="0"/>
        <v/>
      </c>
      <c r="E6" s="13" t="str">
        <f t="shared" si="1"/>
        <v/>
      </c>
      <c r="F6" s="13" t="str">
        <f t="shared" si="2"/>
        <v/>
      </c>
      <c r="G6" s="15"/>
      <c r="H6" s="16"/>
    </row>
    <row r="7" spans="1:8" ht="24" customHeight="1" x14ac:dyDescent="0.25">
      <c r="A7" s="17">
        <f>TRA!A7</f>
        <v>0</v>
      </c>
      <c r="B7" s="13">
        <f>TRA!G7</f>
        <v>0</v>
      </c>
      <c r="C7" s="14"/>
      <c r="D7" s="13" t="str">
        <f t="shared" si="0"/>
        <v/>
      </c>
      <c r="E7" s="13" t="str">
        <f t="shared" si="1"/>
        <v/>
      </c>
      <c r="F7" s="13" t="str">
        <f t="shared" si="2"/>
        <v/>
      </c>
      <c r="G7" s="11"/>
      <c r="H7" s="14"/>
    </row>
    <row r="8" spans="1:8" ht="24" customHeight="1" x14ac:dyDescent="0.25">
      <c r="A8" s="17">
        <f>TRA!A8</f>
        <v>0</v>
      </c>
      <c r="B8" s="13">
        <f>TRA!G8</f>
        <v>0</v>
      </c>
      <c r="C8" s="16"/>
      <c r="D8" s="13" t="str">
        <f t="shared" si="0"/>
        <v/>
      </c>
      <c r="E8" s="13" t="str">
        <f t="shared" si="1"/>
        <v/>
      </c>
      <c r="F8" s="13" t="str">
        <f t="shared" si="2"/>
        <v/>
      </c>
      <c r="G8" s="15"/>
      <c r="H8" s="16"/>
    </row>
    <row r="9" spans="1:8" ht="24" customHeight="1" x14ac:dyDescent="0.25">
      <c r="A9" s="17">
        <f>TRA!A9</f>
        <v>0</v>
      </c>
      <c r="B9" s="13">
        <f>TRA!G9</f>
        <v>0</v>
      </c>
      <c r="C9" s="14"/>
      <c r="D9" s="13" t="str">
        <f t="shared" si="0"/>
        <v/>
      </c>
      <c r="E9" s="13" t="str">
        <f t="shared" si="1"/>
        <v/>
      </c>
      <c r="F9" s="13" t="str">
        <f t="shared" si="2"/>
        <v/>
      </c>
      <c r="G9" s="11"/>
      <c r="H9" s="14"/>
    </row>
    <row r="10" spans="1:8" ht="24" customHeight="1" x14ac:dyDescent="0.25">
      <c r="A10" s="17">
        <f>TRA!A10</f>
        <v>0</v>
      </c>
      <c r="B10" s="13">
        <f>TRA!G10</f>
        <v>0</v>
      </c>
      <c r="C10" s="16"/>
      <c r="D10" s="13" t="str">
        <f t="shared" si="0"/>
        <v/>
      </c>
      <c r="E10" s="13" t="str">
        <f t="shared" si="1"/>
        <v/>
      </c>
      <c r="F10" s="13" t="str">
        <f t="shared" si="2"/>
        <v/>
      </c>
      <c r="G10" s="15"/>
      <c r="H10" s="16"/>
    </row>
    <row r="11" spans="1:8" ht="24" customHeight="1" x14ac:dyDescent="0.25">
      <c r="A11" s="17">
        <f>TRA!A11</f>
        <v>0</v>
      </c>
      <c r="B11" s="13">
        <f>TRA!G11</f>
        <v>0</v>
      </c>
      <c r="C11" s="14"/>
      <c r="D11" s="13" t="str">
        <f t="shared" si="0"/>
        <v/>
      </c>
      <c r="E11" s="13" t="str">
        <f t="shared" si="1"/>
        <v/>
      </c>
      <c r="F11" s="13" t="str">
        <f t="shared" si="2"/>
        <v/>
      </c>
      <c r="G11" s="11"/>
      <c r="H11" s="14"/>
    </row>
    <row r="12" spans="1:8" ht="24" customHeight="1" x14ac:dyDescent="0.25">
      <c r="A12" s="17">
        <f>TRA!A12</f>
        <v>0</v>
      </c>
      <c r="B12" s="13">
        <f>TRA!G12</f>
        <v>0</v>
      </c>
      <c r="C12" s="16"/>
      <c r="D12" s="13" t="str">
        <f t="shared" si="0"/>
        <v/>
      </c>
      <c r="E12" s="13" t="str">
        <f t="shared" si="1"/>
        <v/>
      </c>
      <c r="F12" s="13" t="str">
        <f t="shared" si="2"/>
        <v/>
      </c>
      <c r="G12" s="15"/>
      <c r="H12" s="16"/>
    </row>
    <row r="13" spans="1:8" ht="24" customHeight="1" x14ac:dyDescent="0.25">
      <c r="A13" s="17">
        <f>TRA!A13</f>
        <v>0</v>
      </c>
      <c r="B13" s="13">
        <f>TRA!G13</f>
        <v>0</v>
      </c>
      <c r="C13" s="14"/>
      <c r="D13" s="13" t="str">
        <f t="shared" si="0"/>
        <v/>
      </c>
      <c r="E13" s="13" t="str">
        <f t="shared" si="1"/>
        <v/>
      </c>
      <c r="F13" s="13" t="str">
        <f t="shared" si="2"/>
        <v/>
      </c>
      <c r="G13" s="11"/>
      <c r="H13" s="14"/>
    </row>
    <row r="14" spans="1:8" ht="24" customHeight="1" x14ac:dyDescent="0.25">
      <c r="A14" s="17">
        <f>TRA!A14</f>
        <v>0</v>
      </c>
      <c r="B14" s="13">
        <f>TRA!G14</f>
        <v>0</v>
      </c>
      <c r="C14" s="16"/>
      <c r="D14" s="13" t="str">
        <f t="shared" si="0"/>
        <v/>
      </c>
      <c r="E14" s="13" t="str">
        <f t="shared" si="1"/>
        <v/>
      </c>
      <c r="F14" s="13" t="str">
        <f t="shared" si="2"/>
        <v/>
      </c>
      <c r="G14" s="15"/>
      <c r="H14" s="16"/>
    </row>
    <row r="15" spans="1:8" ht="24" customHeight="1" x14ac:dyDescent="0.25">
      <c r="A15" s="17">
        <f>TRA!A15</f>
        <v>0</v>
      </c>
      <c r="B15" s="13">
        <f>TRA!G15</f>
        <v>0</v>
      </c>
      <c r="C15" s="14"/>
      <c r="D15" s="13" t="str">
        <f t="shared" si="0"/>
        <v/>
      </c>
      <c r="E15" s="13" t="str">
        <f t="shared" si="1"/>
        <v/>
      </c>
      <c r="F15" s="13" t="str">
        <f t="shared" si="2"/>
        <v/>
      </c>
      <c r="G15" s="11"/>
      <c r="H15" s="14"/>
    </row>
    <row r="16" spans="1:8" ht="24" customHeight="1" x14ac:dyDescent="0.25">
      <c r="A16" s="17">
        <f>TRA!A16</f>
        <v>0</v>
      </c>
      <c r="B16" s="13">
        <f>TRA!G16</f>
        <v>0</v>
      </c>
      <c r="C16" s="16"/>
      <c r="D16" s="13" t="str">
        <f t="shared" si="0"/>
        <v/>
      </c>
      <c r="E16" s="13" t="str">
        <f t="shared" si="1"/>
        <v/>
      </c>
      <c r="F16" s="13" t="str">
        <f t="shared" si="2"/>
        <v/>
      </c>
      <c r="G16" s="15"/>
      <c r="H16" s="16"/>
    </row>
    <row r="17" spans="1:8" ht="24" customHeight="1" x14ac:dyDescent="0.25">
      <c r="A17" s="17">
        <f>TRA!A17</f>
        <v>0</v>
      </c>
      <c r="B17" s="13">
        <f>TRA!G17</f>
        <v>0</v>
      </c>
      <c r="C17" s="14"/>
      <c r="D17" s="13" t="str">
        <f t="shared" si="0"/>
        <v/>
      </c>
      <c r="E17" s="13" t="str">
        <f t="shared" si="1"/>
        <v/>
      </c>
      <c r="F17" s="13" t="str">
        <f t="shared" si="2"/>
        <v/>
      </c>
      <c r="G17" s="11"/>
      <c r="H17" s="14"/>
    </row>
    <row r="18" spans="1:8" ht="24" customHeight="1" x14ac:dyDescent="0.25">
      <c r="A18" s="17">
        <f>TRA!A18</f>
        <v>0</v>
      </c>
      <c r="B18" s="13">
        <f>TRA!G18</f>
        <v>0</v>
      </c>
      <c r="C18" s="16"/>
      <c r="D18" s="13" t="str">
        <f t="shared" si="0"/>
        <v/>
      </c>
      <c r="E18" s="13" t="str">
        <f t="shared" si="1"/>
        <v/>
      </c>
      <c r="F18" s="13" t="str">
        <f t="shared" si="2"/>
        <v/>
      </c>
      <c r="G18" s="15"/>
      <c r="H18" s="16"/>
    </row>
    <row r="19" spans="1:8" ht="24" customHeight="1" x14ac:dyDescent="0.25">
      <c r="A19" s="17">
        <f>TRA!A19</f>
        <v>0</v>
      </c>
      <c r="B19" s="13">
        <f>TRA!G19</f>
        <v>0</v>
      </c>
      <c r="C19" s="14"/>
      <c r="D19" s="13" t="str">
        <f t="shared" si="0"/>
        <v/>
      </c>
      <c r="E19" s="13" t="str">
        <f t="shared" si="1"/>
        <v/>
      </c>
      <c r="F19" s="13" t="str">
        <f t="shared" si="2"/>
        <v/>
      </c>
      <c r="G19" s="11"/>
      <c r="H19" s="14"/>
    </row>
    <row r="20" spans="1:8" ht="24" customHeight="1" x14ac:dyDescent="0.25">
      <c r="A20" s="17">
        <f>TRA!A20</f>
        <v>0</v>
      </c>
      <c r="B20" s="13">
        <f>TRA!G20</f>
        <v>0</v>
      </c>
      <c r="C20" s="16"/>
      <c r="D20" s="13" t="str">
        <f t="shared" si="0"/>
        <v/>
      </c>
      <c r="E20" s="13" t="str">
        <f t="shared" si="1"/>
        <v/>
      </c>
      <c r="F20" s="13" t="str">
        <f t="shared" si="2"/>
        <v/>
      </c>
      <c r="G20" s="15"/>
      <c r="H20" s="16"/>
    </row>
    <row r="21" spans="1:8" ht="24" customHeight="1" x14ac:dyDescent="0.25">
      <c r="A21" s="17">
        <f>TRA!A21</f>
        <v>0</v>
      </c>
      <c r="B21" s="13">
        <f>TRA!G21</f>
        <v>0</v>
      </c>
      <c r="C21" s="14"/>
      <c r="D21" s="13" t="str">
        <f t="shared" si="0"/>
        <v/>
      </c>
      <c r="E21" s="13" t="str">
        <f t="shared" si="1"/>
        <v/>
      </c>
      <c r="F21" s="13" t="str">
        <f t="shared" si="2"/>
        <v/>
      </c>
      <c r="G21" s="11"/>
      <c r="H21" s="14"/>
    </row>
    <row r="22" spans="1:8" ht="24" customHeight="1" x14ac:dyDescent="0.25">
      <c r="A22" s="17">
        <f>TRA!A22</f>
        <v>0</v>
      </c>
      <c r="B22" s="13">
        <f>TRA!G22</f>
        <v>0</v>
      </c>
      <c r="C22" s="16"/>
      <c r="D22" s="13" t="str">
        <f t="shared" si="0"/>
        <v/>
      </c>
      <c r="E22" s="13" t="str">
        <f t="shared" si="1"/>
        <v/>
      </c>
      <c r="F22" s="13" t="str">
        <f t="shared" si="2"/>
        <v/>
      </c>
      <c r="G22" s="15"/>
      <c r="H22" s="16"/>
    </row>
    <row r="23" spans="1:8" ht="24" customHeight="1" x14ac:dyDescent="0.25">
      <c r="A23" s="17">
        <f>TRA!A23</f>
        <v>0</v>
      </c>
      <c r="B23" s="13">
        <f>TRA!G23</f>
        <v>0</v>
      </c>
      <c r="C23" s="14"/>
      <c r="D23" s="13" t="str">
        <f t="shared" si="0"/>
        <v/>
      </c>
      <c r="E23" s="13" t="str">
        <f t="shared" si="1"/>
        <v/>
      </c>
      <c r="F23" s="13" t="str">
        <f t="shared" si="2"/>
        <v/>
      </c>
      <c r="G23" s="11"/>
      <c r="H23" s="14"/>
    </row>
    <row r="24" spans="1:8" ht="24" customHeight="1" x14ac:dyDescent="0.25">
      <c r="A24" s="17">
        <f>TRA!A24</f>
        <v>0</v>
      </c>
      <c r="B24" s="13">
        <f>TRA!G24</f>
        <v>0</v>
      </c>
      <c r="C24" s="16"/>
      <c r="D24" s="13" t="str">
        <f t="shared" si="0"/>
        <v/>
      </c>
      <c r="E24" s="13" t="str">
        <f t="shared" si="1"/>
        <v/>
      </c>
      <c r="F24" s="13" t="str">
        <f t="shared" si="2"/>
        <v/>
      </c>
      <c r="G24" s="15"/>
      <c r="H24" s="16"/>
    </row>
    <row r="25" spans="1:8" ht="24" customHeight="1" x14ac:dyDescent="0.25">
      <c r="A25" s="17">
        <f>TRA!A25</f>
        <v>0</v>
      </c>
      <c r="B25" s="13">
        <f>TRA!G25</f>
        <v>0</v>
      </c>
      <c r="C25" s="14"/>
      <c r="D25" s="13" t="str">
        <f t="shared" si="0"/>
        <v/>
      </c>
      <c r="E25" s="13" t="str">
        <f t="shared" si="1"/>
        <v/>
      </c>
      <c r="F25" s="13" t="str">
        <f t="shared" si="2"/>
        <v/>
      </c>
      <c r="G25" s="11"/>
      <c r="H25" s="14"/>
    </row>
    <row r="26" spans="1:8" ht="24" customHeight="1" x14ac:dyDescent="0.25">
      <c r="A26" s="17">
        <f>TRA!A26</f>
        <v>0</v>
      </c>
      <c r="B26" s="13">
        <f>TRA!G26</f>
        <v>0</v>
      </c>
      <c r="C26" s="16"/>
      <c r="D26" s="13" t="str">
        <f t="shared" si="0"/>
        <v/>
      </c>
      <c r="E26" s="13" t="str">
        <f t="shared" si="1"/>
        <v/>
      </c>
      <c r="F26" s="13" t="str">
        <f t="shared" si="2"/>
        <v/>
      </c>
      <c r="G26" s="15"/>
      <c r="H26" s="16"/>
    </row>
    <row r="27" spans="1:8" ht="24" customHeight="1" x14ac:dyDescent="0.25">
      <c r="A27" s="17">
        <f>TRA!A27</f>
        <v>0</v>
      </c>
      <c r="B27" s="13">
        <f>TRA!G27</f>
        <v>0</v>
      </c>
      <c r="C27" s="14"/>
      <c r="D27" s="13" t="str">
        <f t="shared" si="0"/>
        <v/>
      </c>
      <c r="E27" s="13" t="str">
        <f t="shared" si="1"/>
        <v/>
      </c>
      <c r="F27" s="13" t="str">
        <f t="shared" si="2"/>
        <v/>
      </c>
      <c r="G27" s="11"/>
      <c r="H27" s="14"/>
    </row>
    <row r="28" spans="1:8" ht="24" customHeight="1" x14ac:dyDescent="0.25">
      <c r="A28" s="17">
        <f>TRA!A28</f>
        <v>0</v>
      </c>
      <c r="B28" s="13">
        <f>TRA!G28</f>
        <v>0</v>
      </c>
      <c r="C28" s="16"/>
      <c r="D28" s="13" t="str">
        <f t="shared" si="0"/>
        <v/>
      </c>
      <c r="E28" s="13" t="str">
        <f t="shared" si="1"/>
        <v/>
      </c>
      <c r="F28" s="13" t="str">
        <f t="shared" si="2"/>
        <v/>
      </c>
      <c r="G28" s="15"/>
      <c r="H28" s="16"/>
    </row>
    <row r="29" spans="1:8" ht="24" customHeight="1" x14ac:dyDescent="0.25">
      <c r="A29" s="17">
        <f>TRA!A29</f>
        <v>0</v>
      </c>
      <c r="B29" s="13">
        <f>TRA!G29</f>
        <v>0</v>
      </c>
      <c r="C29" s="14"/>
      <c r="D29" s="13" t="str">
        <f t="shared" si="0"/>
        <v/>
      </c>
      <c r="E29" s="13" t="str">
        <f t="shared" si="1"/>
        <v/>
      </c>
      <c r="F29" s="13" t="str">
        <f t="shared" si="2"/>
        <v/>
      </c>
      <c r="G29" s="11"/>
      <c r="H29" s="14"/>
    </row>
    <row r="30" spans="1:8" ht="24" customHeight="1" x14ac:dyDescent="0.25">
      <c r="A30" s="17">
        <f>TRA!A30</f>
        <v>0</v>
      </c>
      <c r="B30" s="13">
        <f>TRA!G30</f>
        <v>0</v>
      </c>
      <c r="C30" s="16"/>
      <c r="D30" s="13" t="str">
        <f t="shared" si="0"/>
        <v/>
      </c>
      <c r="E30" s="13" t="str">
        <f t="shared" si="1"/>
        <v/>
      </c>
      <c r="F30" s="13" t="str">
        <f t="shared" si="2"/>
        <v/>
      </c>
      <c r="G30" s="15"/>
      <c r="H30" s="16"/>
    </row>
    <row r="31" spans="1:8" ht="24" customHeight="1" x14ac:dyDescent="0.25">
      <c r="A31" s="17">
        <f>TRA!A31</f>
        <v>0</v>
      </c>
      <c r="B31" s="13">
        <f>TRA!G31</f>
        <v>0</v>
      </c>
      <c r="C31" s="14"/>
      <c r="D31" s="13" t="str">
        <f t="shared" si="0"/>
        <v/>
      </c>
      <c r="E31" s="13" t="str">
        <f t="shared" si="1"/>
        <v/>
      </c>
      <c r="F31" s="13" t="str">
        <f t="shared" si="2"/>
        <v/>
      </c>
      <c r="G31" s="11"/>
      <c r="H31" s="14"/>
    </row>
    <row r="32" spans="1:8" ht="24" customHeight="1" x14ac:dyDescent="0.25">
      <c r="A32" s="17">
        <f>TRA!A32</f>
        <v>0</v>
      </c>
      <c r="B32" s="13">
        <f>TRA!G32</f>
        <v>0</v>
      </c>
      <c r="C32" s="16"/>
      <c r="D32" s="13" t="str">
        <f t="shared" si="0"/>
        <v/>
      </c>
      <c r="E32" s="13" t="str">
        <f t="shared" si="1"/>
        <v/>
      </c>
      <c r="F32" s="13" t="str">
        <f t="shared" si="2"/>
        <v/>
      </c>
      <c r="G32" s="15"/>
      <c r="H32" s="16"/>
    </row>
    <row r="33" spans="1:8" ht="24" customHeight="1" x14ac:dyDescent="0.25">
      <c r="A33" s="17">
        <f>TRA!A33</f>
        <v>0</v>
      </c>
      <c r="B33" s="13">
        <f>TRA!G33</f>
        <v>0</v>
      </c>
      <c r="C33" s="14"/>
      <c r="D33" s="13" t="str">
        <f t="shared" si="0"/>
        <v/>
      </c>
      <c r="E33" s="13" t="str">
        <f t="shared" si="1"/>
        <v/>
      </c>
      <c r="F33" s="13" t="str">
        <f t="shared" si="2"/>
        <v/>
      </c>
      <c r="G33" s="11"/>
      <c r="H33" s="14"/>
    </row>
    <row r="34" spans="1:8" ht="24" customHeight="1" x14ac:dyDescent="0.25">
      <c r="A34" s="17">
        <f>TRA!A34</f>
        <v>0</v>
      </c>
      <c r="B34" s="13">
        <f>TRA!G34</f>
        <v>0</v>
      </c>
      <c r="C34" s="16"/>
      <c r="D34" s="13" t="str">
        <f t="shared" si="0"/>
        <v/>
      </c>
      <c r="E34" s="13" t="str">
        <f t="shared" si="1"/>
        <v/>
      </c>
      <c r="F34" s="13" t="str">
        <f t="shared" si="2"/>
        <v/>
      </c>
      <c r="G34" s="15"/>
      <c r="H34" s="16"/>
    </row>
    <row r="35" spans="1:8" ht="24" customHeight="1" x14ac:dyDescent="0.25">
      <c r="A35" s="17">
        <f>TRA!A35</f>
        <v>0</v>
      </c>
      <c r="B35" s="13">
        <f>TRA!G35</f>
        <v>0</v>
      </c>
      <c r="C35" s="14"/>
      <c r="D35" s="13" t="str">
        <f t="shared" si="0"/>
        <v/>
      </c>
      <c r="E35" s="13" t="str">
        <f t="shared" si="1"/>
        <v/>
      </c>
      <c r="F35" s="13" t="str">
        <f t="shared" si="2"/>
        <v/>
      </c>
      <c r="G35" s="11"/>
      <c r="H35" s="14"/>
    </row>
    <row r="36" spans="1:8" ht="24" customHeight="1" x14ac:dyDescent="0.25">
      <c r="A36" s="17">
        <f>TRA!A36</f>
        <v>0</v>
      </c>
      <c r="B36" s="13">
        <f>TRA!G36</f>
        <v>0</v>
      </c>
      <c r="C36" s="16"/>
      <c r="D36" s="13" t="str">
        <f t="shared" si="0"/>
        <v/>
      </c>
      <c r="E36" s="13" t="str">
        <f t="shared" si="1"/>
        <v/>
      </c>
      <c r="F36" s="13" t="str">
        <f t="shared" si="2"/>
        <v/>
      </c>
      <c r="G36" s="15"/>
      <c r="H36" s="16"/>
    </row>
    <row r="37" spans="1:8" ht="24" customHeight="1" x14ac:dyDescent="0.25">
      <c r="A37" s="17">
        <f>TRA!A37</f>
        <v>0</v>
      </c>
      <c r="B37" s="13">
        <f>TRA!G37</f>
        <v>0</v>
      </c>
      <c r="C37" s="14"/>
      <c r="D37" s="13" t="str">
        <f t="shared" ref="D37:D68" si="3">IF(C37="","",IF(C37&lt;=20,"Laag",IF(C37&lt;=70,"Middel","Hoog")))</f>
        <v/>
      </c>
      <c r="E37" s="13" t="str">
        <f t="shared" ref="E37:E68" si="4">IF(C37="","",IF(C37&lt;=20,"Ja","Nee"))</f>
        <v/>
      </c>
      <c r="F37" s="13" t="str">
        <f t="shared" ref="F37:F68" si="5">IF(C37="","",B37-C37)</f>
        <v/>
      </c>
      <c r="G37" s="11"/>
      <c r="H37" s="14"/>
    </row>
    <row r="38" spans="1:8" ht="24" customHeight="1" x14ac:dyDescent="0.25">
      <c r="A38" s="17">
        <f>TRA!A38</f>
        <v>0</v>
      </c>
      <c r="B38" s="13">
        <f>TRA!G38</f>
        <v>0</v>
      </c>
      <c r="C38" s="16"/>
      <c r="D38" s="13" t="str">
        <f t="shared" si="3"/>
        <v/>
      </c>
      <c r="E38" s="13" t="str">
        <f t="shared" si="4"/>
        <v/>
      </c>
      <c r="F38" s="13" t="str">
        <f t="shared" si="5"/>
        <v/>
      </c>
      <c r="G38" s="15"/>
      <c r="H38" s="16"/>
    </row>
    <row r="39" spans="1:8" ht="24" customHeight="1" x14ac:dyDescent="0.25">
      <c r="A39" s="17">
        <f>TRA!A39</f>
        <v>0</v>
      </c>
      <c r="B39" s="13">
        <f>TRA!G39</f>
        <v>0</v>
      </c>
      <c r="C39" s="14"/>
      <c r="D39" s="13" t="str">
        <f t="shared" si="3"/>
        <v/>
      </c>
      <c r="E39" s="13" t="str">
        <f t="shared" si="4"/>
        <v/>
      </c>
      <c r="F39" s="13" t="str">
        <f t="shared" si="5"/>
        <v/>
      </c>
      <c r="G39" s="11"/>
      <c r="H39" s="14"/>
    </row>
    <row r="40" spans="1:8" ht="24" customHeight="1" x14ac:dyDescent="0.25">
      <c r="A40" s="17">
        <f>TRA!A40</f>
        <v>0</v>
      </c>
      <c r="B40" s="13">
        <f>TRA!G40</f>
        <v>0</v>
      </c>
      <c r="C40" s="16"/>
      <c r="D40" s="13" t="str">
        <f t="shared" si="3"/>
        <v/>
      </c>
      <c r="E40" s="13" t="str">
        <f t="shared" si="4"/>
        <v/>
      </c>
      <c r="F40" s="13" t="str">
        <f t="shared" si="5"/>
        <v/>
      </c>
      <c r="G40" s="15"/>
      <c r="H40" s="16"/>
    </row>
    <row r="41" spans="1:8" ht="24" customHeight="1" x14ac:dyDescent="0.25">
      <c r="A41" s="17">
        <f>TRA!A41</f>
        <v>0</v>
      </c>
      <c r="B41" s="13">
        <f>TRA!G41</f>
        <v>0</v>
      </c>
      <c r="C41" s="14"/>
      <c r="D41" s="13" t="str">
        <f t="shared" si="3"/>
        <v/>
      </c>
      <c r="E41" s="13" t="str">
        <f t="shared" si="4"/>
        <v/>
      </c>
      <c r="F41" s="13" t="str">
        <f t="shared" si="5"/>
        <v/>
      </c>
      <c r="G41" s="11"/>
      <c r="H41" s="14"/>
    </row>
    <row r="42" spans="1:8" ht="24" customHeight="1" x14ac:dyDescent="0.25">
      <c r="A42" s="17">
        <f>TRA!A42</f>
        <v>0</v>
      </c>
      <c r="B42" s="13">
        <f>TRA!G42</f>
        <v>0</v>
      </c>
      <c r="C42" s="16"/>
      <c r="D42" s="13" t="str">
        <f t="shared" si="3"/>
        <v/>
      </c>
      <c r="E42" s="13" t="str">
        <f t="shared" si="4"/>
        <v/>
      </c>
      <c r="F42" s="13" t="str">
        <f t="shared" si="5"/>
        <v/>
      </c>
      <c r="G42" s="15"/>
      <c r="H42" s="16"/>
    </row>
    <row r="43" spans="1:8" ht="24" customHeight="1" x14ac:dyDescent="0.25">
      <c r="A43" s="17">
        <f>TRA!A43</f>
        <v>0</v>
      </c>
      <c r="B43" s="13">
        <f>TRA!G43</f>
        <v>0</v>
      </c>
      <c r="C43" s="14"/>
      <c r="D43" s="13" t="str">
        <f t="shared" si="3"/>
        <v/>
      </c>
      <c r="E43" s="13" t="str">
        <f t="shared" si="4"/>
        <v/>
      </c>
      <c r="F43" s="13" t="str">
        <f t="shared" si="5"/>
        <v/>
      </c>
      <c r="G43" s="11"/>
      <c r="H43" s="14"/>
    </row>
    <row r="44" spans="1:8" ht="24" customHeight="1" x14ac:dyDescent="0.25">
      <c r="A44" s="17">
        <f>TRA!A44</f>
        <v>0</v>
      </c>
      <c r="B44" s="13">
        <f>TRA!G44</f>
        <v>0</v>
      </c>
      <c r="C44" s="16"/>
      <c r="D44" s="13" t="str">
        <f t="shared" si="3"/>
        <v/>
      </c>
      <c r="E44" s="13" t="str">
        <f t="shared" si="4"/>
        <v/>
      </c>
      <c r="F44" s="13" t="str">
        <f t="shared" si="5"/>
        <v/>
      </c>
      <c r="G44" s="15"/>
      <c r="H44" s="16"/>
    </row>
    <row r="45" spans="1:8" ht="24" customHeight="1" x14ac:dyDescent="0.25">
      <c r="A45" s="17">
        <f>TRA!A45</f>
        <v>0</v>
      </c>
      <c r="B45" s="13">
        <f>TRA!G45</f>
        <v>0</v>
      </c>
      <c r="C45" s="14"/>
      <c r="D45" s="13" t="str">
        <f t="shared" si="3"/>
        <v/>
      </c>
      <c r="E45" s="13" t="str">
        <f t="shared" si="4"/>
        <v/>
      </c>
      <c r="F45" s="13" t="str">
        <f t="shared" si="5"/>
        <v/>
      </c>
      <c r="G45" s="11"/>
      <c r="H45" s="14"/>
    </row>
    <row r="46" spans="1:8" ht="24" customHeight="1" x14ac:dyDescent="0.25">
      <c r="A46" s="17">
        <f>TRA!A46</f>
        <v>0</v>
      </c>
      <c r="B46" s="13">
        <f>TRA!G46</f>
        <v>0</v>
      </c>
      <c r="C46" s="16"/>
      <c r="D46" s="13" t="str">
        <f t="shared" si="3"/>
        <v/>
      </c>
      <c r="E46" s="13" t="str">
        <f t="shared" si="4"/>
        <v/>
      </c>
      <c r="F46" s="13" t="str">
        <f t="shared" si="5"/>
        <v/>
      </c>
      <c r="G46" s="15"/>
      <c r="H46" s="16"/>
    </row>
    <row r="47" spans="1:8" ht="24" customHeight="1" x14ac:dyDescent="0.25">
      <c r="A47" s="17">
        <f>TRA!A47</f>
        <v>0</v>
      </c>
      <c r="B47" s="13">
        <f>TRA!G47</f>
        <v>0</v>
      </c>
      <c r="C47" s="14"/>
      <c r="D47" s="13" t="str">
        <f t="shared" si="3"/>
        <v/>
      </c>
      <c r="E47" s="13" t="str">
        <f t="shared" si="4"/>
        <v/>
      </c>
      <c r="F47" s="13" t="str">
        <f t="shared" si="5"/>
        <v/>
      </c>
      <c r="G47" s="11"/>
      <c r="H47" s="14"/>
    </row>
    <row r="48" spans="1:8" ht="24" customHeight="1" x14ac:dyDescent="0.25">
      <c r="A48" s="17">
        <f>TRA!A48</f>
        <v>0</v>
      </c>
      <c r="B48" s="13">
        <f>TRA!G48</f>
        <v>0</v>
      </c>
      <c r="C48" s="16"/>
      <c r="D48" s="13" t="str">
        <f t="shared" si="3"/>
        <v/>
      </c>
      <c r="E48" s="13" t="str">
        <f t="shared" si="4"/>
        <v/>
      </c>
      <c r="F48" s="13" t="str">
        <f t="shared" si="5"/>
        <v/>
      </c>
      <c r="G48" s="15"/>
      <c r="H48" s="16"/>
    </row>
    <row r="49" spans="1:8" ht="24" customHeight="1" x14ac:dyDescent="0.25">
      <c r="A49" s="17">
        <f>TRA!A49</f>
        <v>0</v>
      </c>
      <c r="B49" s="13">
        <f>TRA!G49</f>
        <v>0</v>
      </c>
      <c r="C49" s="14"/>
      <c r="D49" s="13" t="str">
        <f t="shared" si="3"/>
        <v/>
      </c>
      <c r="E49" s="13" t="str">
        <f t="shared" si="4"/>
        <v/>
      </c>
      <c r="F49" s="13" t="str">
        <f t="shared" si="5"/>
        <v/>
      </c>
      <c r="G49" s="11"/>
      <c r="H49" s="14"/>
    </row>
    <row r="50" spans="1:8" ht="24" customHeight="1" x14ac:dyDescent="0.25">
      <c r="A50" s="17">
        <f>TRA!A50</f>
        <v>0</v>
      </c>
      <c r="B50" s="13">
        <f>TRA!G50</f>
        <v>0</v>
      </c>
      <c r="C50" s="16"/>
      <c r="D50" s="13" t="str">
        <f t="shared" si="3"/>
        <v/>
      </c>
      <c r="E50" s="13" t="str">
        <f t="shared" si="4"/>
        <v/>
      </c>
      <c r="F50" s="13" t="str">
        <f t="shared" si="5"/>
        <v/>
      </c>
      <c r="G50" s="15"/>
      <c r="H50" s="16"/>
    </row>
    <row r="51" spans="1:8" ht="24" customHeight="1" x14ac:dyDescent="0.25">
      <c r="A51" s="17">
        <f>TRA!A51</f>
        <v>0</v>
      </c>
      <c r="B51" s="13">
        <f>TRA!G51</f>
        <v>0</v>
      </c>
      <c r="C51" s="14"/>
      <c r="D51" s="13" t="str">
        <f t="shared" si="3"/>
        <v/>
      </c>
      <c r="E51" s="13" t="str">
        <f t="shared" si="4"/>
        <v/>
      </c>
      <c r="F51" s="13" t="str">
        <f t="shared" si="5"/>
        <v/>
      </c>
      <c r="G51" s="11"/>
      <c r="H51" s="14"/>
    </row>
    <row r="52" spans="1:8" ht="24" customHeight="1" x14ac:dyDescent="0.25">
      <c r="A52" s="17">
        <f>TRA!A52</f>
        <v>0</v>
      </c>
      <c r="B52" s="13">
        <f>TRA!G52</f>
        <v>0</v>
      </c>
      <c r="C52" s="16"/>
      <c r="D52" s="13" t="str">
        <f t="shared" si="3"/>
        <v/>
      </c>
      <c r="E52" s="13" t="str">
        <f t="shared" si="4"/>
        <v/>
      </c>
      <c r="F52" s="13" t="str">
        <f t="shared" si="5"/>
        <v/>
      </c>
      <c r="G52" s="15"/>
      <c r="H52" s="16"/>
    </row>
    <row r="53" spans="1:8" ht="24" customHeight="1" x14ac:dyDescent="0.25">
      <c r="A53" s="17">
        <f>TRA!A53</f>
        <v>0</v>
      </c>
      <c r="B53" s="13">
        <f>TRA!G53</f>
        <v>0</v>
      </c>
      <c r="C53" s="14"/>
      <c r="D53" s="13" t="str">
        <f t="shared" si="3"/>
        <v/>
      </c>
      <c r="E53" s="13" t="str">
        <f t="shared" si="4"/>
        <v/>
      </c>
      <c r="F53" s="13" t="str">
        <f t="shared" si="5"/>
        <v/>
      </c>
      <c r="G53" s="11"/>
      <c r="H53" s="14"/>
    </row>
    <row r="54" spans="1:8" ht="24" customHeight="1" x14ac:dyDescent="0.25">
      <c r="A54" s="17">
        <f>TRA!A54</f>
        <v>0</v>
      </c>
      <c r="B54" s="13">
        <f>TRA!G54</f>
        <v>0</v>
      </c>
      <c r="C54" s="16"/>
      <c r="D54" s="13" t="str">
        <f t="shared" si="3"/>
        <v/>
      </c>
      <c r="E54" s="13" t="str">
        <f t="shared" si="4"/>
        <v/>
      </c>
      <c r="F54" s="13" t="str">
        <f t="shared" si="5"/>
        <v/>
      </c>
      <c r="G54" s="15"/>
      <c r="H54" s="16"/>
    </row>
    <row r="55" spans="1:8" ht="24" customHeight="1" x14ac:dyDescent="0.25">
      <c r="A55" s="17">
        <f>TRA!A55</f>
        <v>0</v>
      </c>
      <c r="B55" s="13">
        <f>TRA!G55</f>
        <v>0</v>
      </c>
      <c r="C55" s="14"/>
      <c r="D55" s="13" t="str">
        <f t="shared" si="3"/>
        <v/>
      </c>
      <c r="E55" s="13" t="str">
        <f t="shared" si="4"/>
        <v/>
      </c>
      <c r="F55" s="13" t="str">
        <f t="shared" si="5"/>
        <v/>
      </c>
      <c r="G55" s="11"/>
      <c r="H55" s="14"/>
    </row>
    <row r="56" spans="1:8" ht="24" customHeight="1" x14ac:dyDescent="0.25">
      <c r="A56" s="17">
        <f>TRA!A56</f>
        <v>0</v>
      </c>
      <c r="B56" s="13">
        <f>TRA!G56</f>
        <v>0</v>
      </c>
      <c r="C56" s="16"/>
      <c r="D56" s="13" t="str">
        <f t="shared" si="3"/>
        <v/>
      </c>
      <c r="E56" s="13" t="str">
        <f t="shared" si="4"/>
        <v/>
      </c>
      <c r="F56" s="13" t="str">
        <f t="shared" si="5"/>
        <v/>
      </c>
      <c r="G56" s="15"/>
      <c r="H56" s="16"/>
    </row>
    <row r="57" spans="1:8" ht="24" customHeight="1" x14ac:dyDescent="0.25">
      <c r="A57" s="17">
        <f>TRA!A57</f>
        <v>0</v>
      </c>
      <c r="B57" s="13">
        <f>TRA!G57</f>
        <v>0</v>
      </c>
      <c r="C57" s="14"/>
      <c r="D57" s="13" t="str">
        <f t="shared" si="3"/>
        <v/>
      </c>
      <c r="E57" s="13" t="str">
        <f t="shared" si="4"/>
        <v/>
      </c>
      <c r="F57" s="13" t="str">
        <f t="shared" si="5"/>
        <v/>
      </c>
      <c r="G57" s="11"/>
      <c r="H57" s="14"/>
    </row>
    <row r="58" spans="1:8" ht="24" customHeight="1" x14ac:dyDescent="0.25">
      <c r="A58" s="17">
        <f>TRA!A58</f>
        <v>0</v>
      </c>
      <c r="B58" s="13">
        <f>TRA!G58</f>
        <v>0</v>
      </c>
      <c r="C58" s="16"/>
      <c r="D58" s="13" t="str">
        <f t="shared" si="3"/>
        <v/>
      </c>
      <c r="E58" s="13" t="str">
        <f t="shared" si="4"/>
        <v/>
      </c>
      <c r="F58" s="13" t="str">
        <f t="shared" si="5"/>
        <v/>
      </c>
      <c r="G58" s="15"/>
      <c r="H58" s="16"/>
    </row>
    <row r="59" spans="1:8" ht="24" customHeight="1" x14ac:dyDescent="0.25">
      <c r="A59" s="17">
        <f>TRA!A59</f>
        <v>0</v>
      </c>
      <c r="B59" s="13">
        <f>TRA!G59</f>
        <v>0</v>
      </c>
      <c r="C59" s="14"/>
      <c r="D59" s="13" t="str">
        <f t="shared" si="3"/>
        <v/>
      </c>
      <c r="E59" s="13" t="str">
        <f t="shared" si="4"/>
        <v/>
      </c>
      <c r="F59" s="13" t="str">
        <f t="shared" si="5"/>
        <v/>
      </c>
      <c r="G59" s="11"/>
      <c r="H59" s="14"/>
    </row>
    <row r="60" spans="1:8" ht="24" customHeight="1" x14ac:dyDescent="0.25">
      <c r="A60" s="17">
        <f>TRA!A60</f>
        <v>0</v>
      </c>
      <c r="B60" s="13">
        <f>TRA!G60</f>
        <v>0</v>
      </c>
      <c r="C60" s="16"/>
      <c r="D60" s="13" t="str">
        <f t="shared" si="3"/>
        <v/>
      </c>
      <c r="E60" s="13" t="str">
        <f t="shared" si="4"/>
        <v/>
      </c>
      <c r="F60" s="13" t="str">
        <f t="shared" si="5"/>
        <v/>
      </c>
      <c r="G60" s="15"/>
      <c r="H60" s="16"/>
    </row>
    <row r="61" spans="1:8" ht="24" customHeight="1" x14ac:dyDescent="0.25">
      <c r="A61" s="17">
        <f>TRA!A61</f>
        <v>0</v>
      </c>
      <c r="B61" s="13">
        <f>TRA!G61</f>
        <v>0</v>
      </c>
      <c r="C61" s="14"/>
      <c r="D61" s="13" t="str">
        <f t="shared" si="3"/>
        <v/>
      </c>
      <c r="E61" s="13" t="str">
        <f t="shared" si="4"/>
        <v/>
      </c>
      <c r="F61" s="13" t="str">
        <f t="shared" si="5"/>
        <v/>
      </c>
      <c r="G61" s="11"/>
      <c r="H61" s="14"/>
    </row>
    <row r="62" spans="1:8" ht="24" customHeight="1" x14ac:dyDescent="0.25">
      <c r="A62" s="17">
        <f>TRA!A62</f>
        <v>0</v>
      </c>
      <c r="B62" s="13">
        <f>TRA!G62</f>
        <v>0</v>
      </c>
      <c r="C62" s="16"/>
      <c r="D62" s="13" t="str">
        <f t="shared" si="3"/>
        <v/>
      </c>
      <c r="E62" s="13" t="str">
        <f t="shared" si="4"/>
        <v/>
      </c>
      <c r="F62" s="13" t="str">
        <f t="shared" si="5"/>
        <v/>
      </c>
      <c r="G62" s="15"/>
      <c r="H62" s="16"/>
    </row>
    <row r="63" spans="1:8" ht="24" customHeight="1" x14ac:dyDescent="0.25">
      <c r="A63" s="17">
        <f>TRA!A63</f>
        <v>0</v>
      </c>
      <c r="B63" s="13">
        <f>TRA!G63</f>
        <v>0</v>
      </c>
      <c r="C63" s="14"/>
      <c r="D63" s="13" t="str">
        <f t="shared" si="3"/>
        <v/>
      </c>
      <c r="E63" s="13" t="str">
        <f t="shared" si="4"/>
        <v/>
      </c>
      <c r="F63" s="13" t="str">
        <f t="shared" si="5"/>
        <v/>
      </c>
      <c r="G63" s="11"/>
      <c r="H63" s="14"/>
    </row>
    <row r="64" spans="1:8" ht="24" customHeight="1" x14ac:dyDescent="0.25">
      <c r="A64" s="17">
        <f>TRA!A64</f>
        <v>0</v>
      </c>
      <c r="B64" s="13">
        <f>TRA!G64</f>
        <v>0</v>
      </c>
      <c r="C64" s="16"/>
      <c r="D64" s="13" t="str">
        <f t="shared" si="3"/>
        <v/>
      </c>
      <c r="E64" s="13" t="str">
        <f t="shared" si="4"/>
        <v/>
      </c>
      <c r="F64" s="13" t="str">
        <f t="shared" si="5"/>
        <v/>
      </c>
      <c r="G64" s="15"/>
      <c r="H64" s="16"/>
    </row>
    <row r="65" spans="1:8" ht="24" customHeight="1" x14ac:dyDescent="0.25">
      <c r="A65" s="17">
        <f>TRA!A65</f>
        <v>0</v>
      </c>
      <c r="B65" s="13">
        <f>TRA!G65</f>
        <v>0</v>
      </c>
      <c r="C65" s="14"/>
      <c r="D65" s="13" t="str">
        <f t="shared" si="3"/>
        <v/>
      </c>
      <c r="E65" s="13" t="str">
        <f t="shared" si="4"/>
        <v/>
      </c>
      <c r="F65" s="13" t="str">
        <f t="shared" si="5"/>
        <v/>
      </c>
      <c r="G65" s="11"/>
      <c r="H65" s="14"/>
    </row>
    <row r="66" spans="1:8" ht="24" customHeight="1" x14ac:dyDescent="0.25">
      <c r="A66" s="17">
        <f>TRA!A66</f>
        <v>0</v>
      </c>
      <c r="B66" s="13">
        <f>TRA!G66</f>
        <v>0</v>
      </c>
      <c r="C66" s="16"/>
      <c r="D66" s="13" t="str">
        <f t="shared" si="3"/>
        <v/>
      </c>
      <c r="E66" s="13" t="str">
        <f t="shared" si="4"/>
        <v/>
      </c>
      <c r="F66" s="13" t="str">
        <f t="shared" si="5"/>
        <v/>
      </c>
      <c r="G66" s="15"/>
      <c r="H66" s="16"/>
    </row>
    <row r="67" spans="1:8" ht="24" customHeight="1" x14ac:dyDescent="0.25">
      <c r="A67" s="17">
        <f>TRA!A67</f>
        <v>0</v>
      </c>
      <c r="B67" s="13">
        <f>TRA!G67</f>
        <v>0</v>
      </c>
      <c r="C67" s="14"/>
      <c r="D67" s="13" t="str">
        <f t="shared" si="3"/>
        <v/>
      </c>
      <c r="E67" s="13" t="str">
        <f t="shared" si="4"/>
        <v/>
      </c>
      <c r="F67" s="13" t="str">
        <f t="shared" si="5"/>
        <v/>
      </c>
      <c r="G67" s="11"/>
      <c r="H67" s="14"/>
    </row>
    <row r="68" spans="1:8" ht="24" customHeight="1" x14ac:dyDescent="0.25">
      <c r="A68" s="17">
        <f>TRA!A68</f>
        <v>0</v>
      </c>
      <c r="B68" s="13">
        <f>TRA!G68</f>
        <v>0</v>
      </c>
      <c r="C68" s="16"/>
      <c r="D68" s="13" t="str">
        <f t="shared" si="3"/>
        <v/>
      </c>
      <c r="E68" s="13" t="str">
        <f t="shared" si="4"/>
        <v/>
      </c>
      <c r="F68" s="13" t="str">
        <f t="shared" si="5"/>
        <v/>
      </c>
      <c r="G68" s="15"/>
      <c r="H68" s="16"/>
    </row>
    <row r="69" spans="1:8" ht="24" customHeight="1" x14ac:dyDescent="0.25">
      <c r="A69" s="17">
        <f>TRA!A69</f>
        <v>0</v>
      </c>
      <c r="B69" s="13">
        <f>TRA!G69</f>
        <v>0</v>
      </c>
      <c r="C69" s="14"/>
      <c r="D69" s="13" t="str">
        <f t="shared" ref="D69:D100" si="6">IF(C69="","",IF(C69&lt;=20,"Laag",IF(C69&lt;=70,"Middel","Hoog")))</f>
        <v/>
      </c>
      <c r="E69" s="13" t="str">
        <f t="shared" ref="E69:E104" si="7">IF(C69="","",IF(C69&lt;=20,"Ja","Nee"))</f>
        <v/>
      </c>
      <c r="F69" s="13" t="str">
        <f t="shared" ref="F69:F104" si="8">IF(C69="","",B69-C69)</f>
        <v/>
      </c>
      <c r="G69" s="11"/>
      <c r="H69" s="14"/>
    </row>
    <row r="70" spans="1:8" ht="24" customHeight="1" x14ac:dyDescent="0.25">
      <c r="A70" s="17">
        <f>TRA!A70</f>
        <v>0</v>
      </c>
      <c r="B70" s="13">
        <f>TRA!G70</f>
        <v>0</v>
      </c>
      <c r="C70" s="16"/>
      <c r="D70" s="13" t="str">
        <f t="shared" si="6"/>
        <v/>
      </c>
      <c r="E70" s="13" t="str">
        <f t="shared" si="7"/>
        <v/>
      </c>
      <c r="F70" s="13" t="str">
        <f t="shared" si="8"/>
        <v/>
      </c>
      <c r="G70" s="15"/>
      <c r="H70" s="16"/>
    </row>
    <row r="71" spans="1:8" ht="24" customHeight="1" x14ac:dyDescent="0.25">
      <c r="A71" s="17">
        <f>TRA!A71</f>
        <v>0</v>
      </c>
      <c r="B71" s="13">
        <f>TRA!G71</f>
        <v>0</v>
      </c>
      <c r="C71" s="14"/>
      <c r="D71" s="13" t="str">
        <f t="shared" si="6"/>
        <v/>
      </c>
      <c r="E71" s="13" t="str">
        <f t="shared" si="7"/>
        <v/>
      </c>
      <c r="F71" s="13" t="str">
        <f t="shared" si="8"/>
        <v/>
      </c>
      <c r="G71" s="11"/>
      <c r="H71" s="14"/>
    </row>
    <row r="72" spans="1:8" ht="24" customHeight="1" x14ac:dyDescent="0.25">
      <c r="A72" s="17">
        <f>TRA!A72</f>
        <v>0</v>
      </c>
      <c r="B72" s="13">
        <f>TRA!G72</f>
        <v>0</v>
      </c>
      <c r="C72" s="16"/>
      <c r="D72" s="13" t="str">
        <f t="shared" si="6"/>
        <v/>
      </c>
      <c r="E72" s="13" t="str">
        <f t="shared" si="7"/>
        <v/>
      </c>
      <c r="F72" s="13" t="str">
        <f t="shared" si="8"/>
        <v/>
      </c>
      <c r="G72" s="15"/>
      <c r="H72" s="16"/>
    </row>
    <row r="73" spans="1:8" ht="24" customHeight="1" x14ac:dyDescent="0.25">
      <c r="A73" s="17">
        <f>TRA!A73</f>
        <v>0</v>
      </c>
      <c r="B73" s="13">
        <f>TRA!G73</f>
        <v>0</v>
      </c>
      <c r="C73" s="14"/>
      <c r="D73" s="13" t="str">
        <f t="shared" si="6"/>
        <v/>
      </c>
      <c r="E73" s="13" t="str">
        <f t="shared" si="7"/>
        <v/>
      </c>
      <c r="F73" s="13" t="str">
        <f t="shared" si="8"/>
        <v/>
      </c>
      <c r="G73" s="11"/>
      <c r="H73" s="14"/>
    </row>
    <row r="74" spans="1:8" ht="24" customHeight="1" x14ac:dyDescent="0.25">
      <c r="A74" s="17">
        <f>TRA!A74</f>
        <v>0</v>
      </c>
      <c r="B74" s="13">
        <f>TRA!G74</f>
        <v>0</v>
      </c>
      <c r="C74" s="16"/>
      <c r="D74" s="13" t="str">
        <f t="shared" si="6"/>
        <v/>
      </c>
      <c r="E74" s="13" t="str">
        <f t="shared" si="7"/>
        <v/>
      </c>
      <c r="F74" s="13" t="str">
        <f t="shared" si="8"/>
        <v/>
      </c>
      <c r="G74" s="15"/>
      <c r="H74" s="16"/>
    </row>
    <row r="75" spans="1:8" ht="24" customHeight="1" x14ac:dyDescent="0.25">
      <c r="A75" s="17">
        <f>TRA!A75</f>
        <v>0</v>
      </c>
      <c r="B75" s="13">
        <f>TRA!G75</f>
        <v>0</v>
      </c>
      <c r="C75" s="14"/>
      <c r="D75" s="13" t="str">
        <f t="shared" si="6"/>
        <v/>
      </c>
      <c r="E75" s="13" t="str">
        <f t="shared" si="7"/>
        <v/>
      </c>
      <c r="F75" s="13" t="str">
        <f t="shared" si="8"/>
        <v/>
      </c>
      <c r="G75" s="11"/>
      <c r="H75" s="14"/>
    </row>
    <row r="76" spans="1:8" ht="24" customHeight="1" x14ac:dyDescent="0.25">
      <c r="A76" s="17">
        <f>TRA!A76</f>
        <v>0</v>
      </c>
      <c r="B76" s="13">
        <f>TRA!G76</f>
        <v>0</v>
      </c>
      <c r="C76" s="16"/>
      <c r="D76" s="13" t="str">
        <f t="shared" si="6"/>
        <v/>
      </c>
      <c r="E76" s="13" t="str">
        <f t="shared" si="7"/>
        <v/>
      </c>
      <c r="F76" s="13" t="str">
        <f t="shared" si="8"/>
        <v/>
      </c>
      <c r="G76" s="15"/>
      <c r="H76" s="16"/>
    </row>
    <row r="77" spans="1:8" ht="24" customHeight="1" x14ac:dyDescent="0.25">
      <c r="A77" s="17">
        <f>TRA!A77</f>
        <v>0</v>
      </c>
      <c r="B77" s="13">
        <f>TRA!G77</f>
        <v>0</v>
      </c>
      <c r="C77" s="14"/>
      <c r="D77" s="13" t="str">
        <f t="shared" si="6"/>
        <v/>
      </c>
      <c r="E77" s="13" t="str">
        <f t="shared" si="7"/>
        <v/>
      </c>
      <c r="F77" s="13" t="str">
        <f t="shared" si="8"/>
        <v/>
      </c>
      <c r="G77" s="11"/>
      <c r="H77" s="14"/>
    </row>
    <row r="78" spans="1:8" ht="24" customHeight="1" x14ac:dyDescent="0.25">
      <c r="A78" s="17">
        <f>TRA!A78</f>
        <v>0</v>
      </c>
      <c r="B78" s="13">
        <f>TRA!G78</f>
        <v>0</v>
      </c>
      <c r="C78" s="16"/>
      <c r="D78" s="13" t="str">
        <f t="shared" si="6"/>
        <v/>
      </c>
      <c r="E78" s="13" t="str">
        <f t="shared" si="7"/>
        <v/>
      </c>
      <c r="F78" s="13" t="str">
        <f t="shared" si="8"/>
        <v/>
      </c>
      <c r="G78" s="15"/>
      <c r="H78" s="16"/>
    </row>
    <row r="79" spans="1:8" ht="24" customHeight="1" x14ac:dyDescent="0.25">
      <c r="A79" s="17">
        <f>TRA!A79</f>
        <v>0</v>
      </c>
      <c r="B79" s="13">
        <f>TRA!G79</f>
        <v>0</v>
      </c>
      <c r="C79" s="14"/>
      <c r="D79" s="13" t="str">
        <f t="shared" si="6"/>
        <v/>
      </c>
      <c r="E79" s="13" t="str">
        <f t="shared" si="7"/>
        <v/>
      </c>
      <c r="F79" s="13" t="str">
        <f t="shared" si="8"/>
        <v/>
      </c>
      <c r="G79" s="11"/>
      <c r="H79" s="14"/>
    </row>
    <row r="80" spans="1:8" ht="24" customHeight="1" x14ac:dyDescent="0.25">
      <c r="A80" s="17">
        <f>TRA!A80</f>
        <v>0</v>
      </c>
      <c r="B80" s="13">
        <f>TRA!G80</f>
        <v>0</v>
      </c>
      <c r="C80" s="16"/>
      <c r="D80" s="13" t="str">
        <f t="shared" si="6"/>
        <v/>
      </c>
      <c r="E80" s="13" t="str">
        <f t="shared" si="7"/>
        <v/>
      </c>
      <c r="F80" s="13" t="str">
        <f t="shared" si="8"/>
        <v/>
      </c>
      <c r="G80" s="15"/>
      <c r="H80" s="16"/>
    </row>
    <row r="81" spans="1:8" ht="24" customHeight="1" x14ac:dyDescent="0.25">
      <c r="A81" s="17">
        <f>TRA!A81</f>
        <v>0</v>
      </c>
      <c r="B81" s="13">
        <f>TRA!G81</f>
        <v>0</v>
      </c>
      <c r="C81" s="14"/>
      <c r="D81" s="13" t="str">
        <f t="shared" si="6"/>
        <v/>
      </c>
      <c r="E81" s="13" t="str">
        <f t="shared" si="7"/>
        <v/>
      </c>
      <c r="F81" s="13" t="str">
        <f t="shared" si="8"/>
        <v/>
      </c>
      <c r="G81" s="11"/>
      <c r="H81" s="14"/>
    </row>
    <row r="82" spans="1:8" ht="24" customHeight="1" x14ac:dyDescent="0.25">
      <c r="A82" s="17">
        <f>TRA!A82</f>
        <v>0</v>
      </c>
      <c r="B82" s="13">
        <f>TRA!G82</f>
        <v>0</v>
      </c>
      <c r="C82" s="16"/>
      <c r="D82" s="13" t="str">
        <f t="shared" si="6"/>
        <v/>
      </c>
      <c r="E82" s="13" t="str">
        <f t="shared" si="7"/>
        <v/>
      </c>
      <c r="F82" s="13" t="str">
        <f t="shared" si="8"/>
        <v/>
      </c>
      <c r="G82" s="15"/>
      <c r="H82" s="16"/>
    </row>
    <row r="83" spans="1:8" ht="24" customHeight="1" x14ac:dyDescent="0.25">
      <c r="A83" s="17">
        <f>TRA!A83</f>
        <v>0</v>
      </c>
      <c r="B83" s="13">
        <f>TRA!G83</f>
        <v>0</v>
      </c>
      <c r="C83" s="14"/>
      <c r="D83" s="13" t="str">
        <f t="shared" si="6"/>
        <v/>
      </c>
      <c r="E83" s="13" t="str">
        <f t="shared" si="7"/>
        <v/>
      </c>
      <c r="F83" s="13" t="str">
        <f t="shared" si="8"/>
        <v/>
      </c>
      <c r="G83" s="11"/>
      <c r="H83" s="14"/>
    </row>
    <row r="84" spans="1:8" ht="24" customHeight="1" x14ac:dyDescent="0.25">
      <c r="A84" s="17">
        <f>TRA!A84</f>
        <v>0</v>
      </c>
      <c r="B84" s="13">
        <f>TRA!G84</f>
        <v>0</v>
      </c>
      <c r="C84" s="16"/>
      <c r="D84" s="13" t="str">
        <f t="shared" si="6"/>
        <v/>
      </c>
      <c r="E84" s="13" t="str">
        <f t="shared" si="7"/>
        <v/>
      </c>
      <c r="F84" s="13" t="str">
        <f t="shared" si="8"/>
        <v/>
      </c>
      <c r="G84" s="15"/>
      <c r="H84" s="16"/>
    </row>
    <row r="85" spans="1:8" ht="24" customHeight="1" x14ac:dyDescent="0.25">
      <c r="A85" s="17">
        <f>TRA!A85</f>
        <v>0</v>
      </c>
      <c r="B85" s="13">
        <f>TRA!G85</f>
        <v>0</v>
      </c>
      <c r="C85" s="14"/>
      <c r="D85" s="13" t="str">
        <f t="shared" si="6"/>
        <v/>
      </c>
      <c r="E85" s="13" t="str">
        <f t="shared" si="7"/>
        <v/>
      </c>
      <c r="F85" s="13" t="str">
        <f t="shared" si="8"/>
        <v/>
      </c>
      <c r="G85" s="11"/>
      <c r="H85" s="14"/>
    </row>
    <row r="86" spans="1:8" ht="24" customHeight="1" x14ac:dyDescent="0.25">
      <c r="A86" s="17">
        <f>TRA!A86</f>
        <v>0</v>
      </c>
      <c r="B86" s="13">
        <f>TRA!G86</f>
        <v>0</v>
      </c>
      <c r="C86" s="16"/>
      <c r="D86" s="13" t="str">
        <f t="shared" si="6"/>
        <v/>
      </c>
      <c r="E86" s="13" t="str">
        <f t="shared" si="7"/>
        <v/>
      </c>
      <c r="F86" s="13" t="str">
        <f t="shared" si="8"/>
        <v/>
      </c>
      <c r="G86" s="15"/>
      <c r="H86" s="16"/>
    </row>
    <row r="87" spans="1:8" ht="24" customHeight="1" x14ac:dyDescent="0.25">
      <c r="A87" s="17">
        <f>TRA!A87</f>
        <v>0</v>
      </c>
      <c r="B87" s="13">
        <f>TRA!G87</f>
        <v>0</v>
      </c>
      <c r="C87" s="14"/>
      <c r="D87" s="13" t="str">
        <f t="shared" si="6"/>
        <v/>
      </c>
      <c r="E87" s="13" t="str">
        <f t="shared" si="7"/>
        <v/>
      </c>
      <c r="F87" s="13" t="str">
        <f t="shared" si="8"/>
        <v/>
      </c>
      <c r="G87" s="11"/>
      <c r="H87" s="14"/>
    </row>
    <row r="88" spans="1:8" ht="24" customHeight="1" x14ac:dyDescent="0.25">
      <c r="A88" s="17">
        <f>TRA!A88</f>
        <v>0</v>
      </c>
      <c r="B88" s="13">
        <f>TRA!G88</f>
        <v>0</v>
      </c>
      <c r="C88" s="16"/>
      <c r="D88" s="13" t="str">
        <f t="shared" si="6"/>
        <v/>
      </c>
      <c r="E88" s="13" t="str">
        <f t="shared" si="7"/>
        <v/>
      </c>
      <c r="F88" s="13" t="str">
        <f t="shared" si="8"/>
        <v/>
      </c>
      <c r="G88" s="15"/>
      <c r="H88" s="16"/>
    </row>
    <row r="89" spans="1:8" ht="24" customHeight="1" x14ac:dyDescent="0.25">
      <c r="A89" s="17">
        <f>TRA!A89</f>
        <v>0</v>
      </c>
      <c r="B89" s="13">
        <f>TRA!G89</f>
        <v>0</v>
      </c>
      <c r="C89" s="14"/>
      <c r="D89" s="13" t="str">
        <f t="shared" si="6"/>
        <v/>
      </c>
      <c r="E89" s="13" t="str">
        <f t="shared" si="7"/>
        <v/>
      </c>
      <c r="F89" s="13" t="str">
        <f t="shared" si="8"/>
        <v/>
      </c>
      <c r="G89" s="11"/>
      <c r="H89" s="14"/>
    </row>
    <row r="90" spans="1:8" ht="24" customHeight="1" x14ac:dyDescent="0.25">
      <c r="A90" s="17">
        <f>TRA!A90</f>
        <v>0</v>
      </c>
      <c r="B90" s="13">
        <f>TRA!G90</f>
        <v>0</v>
      </c>
      <c r="C90" s="16"/>
      <c r="D90" s="13" t="str">
        <f t="shared" si="6"/>
        <v/>
      </c>
      <c r="E90" s="13" t="str">
        <f t="shared" si="7"/>
        <v/>
      </c>
      <c r="F90" s="13" t="str">
        <f t="shared" si="8"/>
        <v/>
      </c>
      <c r="G90" s="15"/>
      <c r="H90" s="16"/>
    </row>
    <row r="91" spans="1:8" ht="24" customHeight="1" x14ac:dyDescent="0.25">
      <c r="A91" s="17">
        <f>TRA!A91</f>
        <v>0</v>
      </c>
      <c r="B91" s="13">
        <f>TRA!G91</f>
        <v>0</v>
      </c>
      <c r="C91" s="14"/>
      <c r="D91" s="13" t="str">
        <f t="shared" si="6"/>
        <v/>
      </c>
      <c r="E91" s="13" t="str">
        <f t="shared" si="7"/>
        <v/>
      </c>
      <c r="F91" s="13" t="str">
        <f t="shared" si="8"/>
        <v/>
      </c>
      <c r="G91" s="11"/>
      <c r="H91" s="14"/>
    </row>
    <row r="92" spans="1:8" ht="24" customHeight="1" x14ac:dyDescent="0.25">
      <c r="A92" s="17">
        <f>TRA!A92</f>
        <v>0</v>
      </c>
      <c r="B92" s="13">
        <f>TRA!G92</f>
        <v>0</v>
      </c>
      <c r="C92" s="16"/>
      <c r="D92" s="13" t="str">
        <f t="shared" si="6"/>
        <v/>
      </c>
      <c r="E92" s="13" t="str">
        <f t="shared" si="7"/>
        <v/>
      </c>
      <c r="F92" s="13" t="str">
        <f t="shared" si="8"/>
        <v/>
      </c>
      <c r="G92" s="15"/>
      <c r="H92" s="16"/>
    </row>
    <row r="93" spans="1:8" ht="24" customHeight="1" x14ac:dyDescent="0.25">
      <c r="A93" s="17">
        <f>TRA!A93</f>
        <v>0</v>
      </c>
      <c r="B93" s="13">
        <f>TRA!G93</f>
        <v>0</v>
      </c>
      <c r="C93" s="14"/>
      <c r="D93" s="13" t="str">
        <f t="shared" si="6"/>
        <v/>
      </c>
      <c r="E93" s="13" t="str">
        <f t="shared" si="7"/>
        <v/>
      </c>
      <c r="F93" s="13" t="str">
        <f t="shared" si="8"/>
        <v/>
      </c>
      <c r="G93" s="11"/>
      <c r="H93" s="14"/>
    </row>
    <row r="94" spans="1:8" ht="24" customHeight="1" x14ac:dyDescent="0.25">
      <c r="A94" s="17">
        <f>TRA!A94</f>
        <v>0</v>
      </c>
      <c r="B94" s="13">
        <f>TRA!G94</f>
        <v>0</v>
      </c>
      <c r="C94" s="16"/>
      <c r="D94" s="13" t="str">
        <f t="shared" si="6"/>
        <v/>
      </c>
      <c r="E94" s="13" t="str">
        <f t="shared" si="7"/>
        <v/>
      </c>
      <c r="F94" s="13" t="str">
        <f t="shared" si="8"/>
        <v/>
      </c>
      <c r="G94" s="15"/>
      <c r="H94" s="16"/>
    </row>
    <row r="95" spans="1:8" ht="24" customHeight="1" x14ac:dyDescent="0.25">
      <c r="A95" s="17">
        <f>TRA!A95</f>
        <v>0</v>
      </c>
      <c r="B95" s="13">
        <f>TRA!G95</f>
        <v>0</v>
      </c>
      <c r="C95" s="14"/>
      <c r="D95" s="13" t="str">
        <f t="shared" si="6"/>
        <v/>
      </c>
      <c r="E95" s="13" t="str">
        <f t="shared" si="7"/>
        <v/>
      </c>
      <c r="F95" s="13" t="str">
        <f t="shared" si="8"/>
        <v/>
      </c>
      <c r="G95" s="11"/>
      <c r="H95" s="14"/>
    </row>
    <row r="96" spans="1:8" ht="24" customHeight="1" x14ac:dyDescent="0.25">
      <c r="A96" s="17">
        <f>TRA!A96</f>
        <v>0</v>
      </c>
      <c r="B96" s="13">
        <f>TRA!G96</f>
        <v>0</v>
      </c>
      <c r="C96" s="16"/>
      <c r="D96" s="13" t="str">
        <f t="shared" si="6"/>
        <v/>
      </c>
      <c r="E96" s="13" t="str">
        <f t="shared" si="7"/>
        <v/>
      </c>
      <c r="F96" s="13" t="str">
        <f t="shared" si="8"/>
        <v/>
      </c>
      <c r="G96" s="15"/>
      <c r="H96" s="16"/>
    </row>
    <row r="97" spans="1:8" ht="24" customHeight="1" x14ac:dyDescent="0.25">
      <c r="A97" s="17">
        <f>TRA!A97</f>
        <v>0</v>
      </c>
      <c r="B97" s="13">
        <f>TRA!G97</f>
        <v>0</v>
      </c>
      <c r="C97" s="14"/>
      <c r="D97" s="13" t="str">
        <f t="shared" si="6"/>
        <v/>
      </c>
      <c r="E97" s="13" t="str">
        <f t="shared" si="7"/>
        <v/>
      </c>
      <c r="F97" s="13" t="str">
        <f t="shared" si="8"/>
        <v/>
      </c>
      <c r="G97" s="11"/>
      <c r="H97" s="14"/>
    </row>
    <row r="98" spans="1:8" ht="24" customHeight="1" x14ac:dyDescent="0.25">
      <c r="A98" s="17">
        <f>TRA!A98</f>
        <v>0</v>
      </c>
      <c r="B98" s="13">
        <f>TRA!G98</f>
        <v>0</v>
      </c>
      <c r="C98" s="16"/>
      <c r="D98" s="13" t="str">
        <f t="shared" si="6"/>
        <v/>
      </c>
      <c r="E98" s="13" t="str">
        <f t="shared" si="7"/>
        <v/>
      </c>
      <c r="F98" s="13" t="str">
        <f t="shared" si="8"/>
        <v/>
      </c>
      <c r="G98" s="15"/>
      <c r="H98" s="16"/>
    </row>
    <row r="99" spans="1:8" ht="24" customHeight="1" x14ac:dyDescent="0.25">
      <c r="A99" s="17">
        <f>TRA!A99</f>
        <v>0</v>
      </c>
      <c r="B99" s="13">
        <f>TRA!G99</f>
        <v>0</v>
      </c>
      <c r="C99" s="14"/>
      <c r="D99" s="13" t="str">
        <f t="shared" si="6"/>
        <v/>
      </c>
      <c r="E99" s="13" t="str">
        <f t="shared" si="7"/>
        <v/>
      </c>
      <c r="F99" s="13" t="str">
        <f t="shared" si="8"/>
        <v/>
      </c>
      <c r="G99" s="11"/>
      <c r="H99" s="14"/>
    </row>
    <row r="100" spans="1:8" ht="24" customHeight="1" x14ac:dyDescent="0.25">
      <c r="A100" s="17">
        <f>TRA!A100</f>
        <v>0</v>
      </c>
      <c r="B100" s="13">
        <f>TRA!G100</f>
        <v>0</v>
      </c>
      <c r="C100" s="16"/>
      <c r="D100" s="13" t="str">
        <f t="shared" si="6"/>
        <v/>
      </c>
      <c r="E100" s="13" t="str">
        <f t="shared" si="7"/>
        <v/>
      </c>
      <c r="F100" s="13" t="str">
        <f t="shared" si="8"/>
        <v/>
      </c>
      <c r="G100" s="15"/>
      <c r="H100" s="16"/>
    </row>
    <row r="101" spans="1:8" ht="24" customHeight="1" x14ac:dyDescent="0.25">
      <c r="A101" s="17">
        <f>TRA!A101</f>
        <v>0</v>
      </c>
      <c r="B101" s="13">
        <f>TRA!G101</f>
        <v>0</v>
      </c>
      <c r="C101" s="14"/>
      <c r="D101" s="13" t="str">
        <f t="shared" ref="D101:D132" si="9">IF(C101="","",IF(C101&lt;=20,"Laag",IF(C101&lt;=70,"Middel","Hoog")))</f>
        <v/>
      </c>
      <c r="E101" s="13" t="str">
        <f t="shared" si="7"/>
        <v/>
      </c>
      <c r="F101" s="13" t="str">
        <f t="shared" si="8"/>
        <v/>
      </c>
      <c r="G101" s="11"/>
      <c r="H101" s="14"/>
    </row>
    <row r="102" spans="1:8" ht="24" customHeight="1" x14ac:dyDescent="0.25">
      <c r="A102" s="17">
        <f>TRA!A102</f>
        <v>0</v>
      </c>
      <c r="B102" s="13">
        <f>TRA!G102</f>
        <v>0</v>
      </c>
      <c r="C102" s="16"/>
      <c r="D102" s="13" t="str">
        <f t="shared" si="9"/>
        <v/>
      </c>
      <c r="E102" s="13" t="str">
        <f t="shared" si="7"/>
        <v/>
      </c>
      <c r="F102" s="13" t="str">
        <f t="shared" si="8"/>
        <v/>
      </c>
      <c r="G102" s="15"/>
      <c r="H102" s="16"/>
    </row>
    <row r="103" spans="1:8" ht="24" customHeight="1" x14ac:dyDescent="0.25">
      <c r="A103" s="17">
        <f>TRA!A103</f>
        <v>0</v>
      </c>
      <c r="B103" s="13">
        <f>TRA!G103</f>
        <v>0</v>
      </c>
      <c r="C103" s="14"/>
      <c r="D103" s="13" t="str">
        <f t="shared" si="9"/>
        <v/>
      </c>
      <c r="E103" s="13" t="str">
        <f t="shared" si="7"/>
        <v/>
      </c>
      <c r="F103" s="13" t="str">
        <f t="shared" si="8"/>
        <v/>
      </c>
      <c r="G103" s="11"/>
      <c r="H103" s="14"/>
    </row>
    <row r="104" spans="1:8" ht="24" customHeight="1" x14ac:dyDescent="0.25">
      <c r="A104" s="17">
        <f>TRA!A104</f>
        <v>0</v>
      </c>
      <c r="B104" s="13">
        <f>TRA!G104</f>
        <v>0</v>
      </c>
      <c r="C104" s="16"/>
      <c r="D104" s="13" t="str">
        <f t="shared" si="9"/>
        <v/>
      </c>
      <c r="E104" s="13" t="str">
        <f t="shared" si="7"/>
        <v/>
      </c>
      <c r="F104" s="13" t="str">
        <f t="shared" si="8"/>
        <v/>
      </c>
      <c r="G104" s="15"/>
      <c r="H104" s="16"/>
    </row>
  </sheetData>
  <sheetProtection algorithmName="SHA-512" hashValue="/jtVRQ4V101RgI8hjRfVAwuhtClkPP97nTGLthy39KvY8o4u6S+o2wVXgKS3jO3OuxCk/hujNuAi+oYjFlr38g==" saltValue="6LOcADlSTO4mTzKqSsdeqQ==" spinCount="100000" sheet="1"/>
  <mergeCells count="3">
    <mergeCell ref="A3:H3"/>
    <mergeCell ref="A2:H2"/>
    <mergeCell ref="A1:H1"/>
  </mergeCells>
  <conditionalFormatting sqref="C5:C104">
    <cfRule type="expression" dxfId="4" priority="3">
      <formula>$C5&gt;=71</formula>
    </cfRule>
    <cfRule type="expression" dxfId="3" priority="4">
      <formula>AND($C5&gt;=21,$C5&lt;=70)</formula>
    </cfRule>
    <cfRule type="expression" dxfId="2" priority="5">
      <formula>$C5&lt;=20</formula>
    </cfRule>
  </conditionalFormatting>
  <conditionalFormatting sqref="E5:E104">
    <cfRule type="expression" dxfId="1" priority="1">
      <formula>$E5="Ja"</formula>
    </cfRule>
    <cfRule type="expression" dxfId="0" priority="2">
      <formula>$E5="Nee"</formula>
    </cfRule>
  </conditionalFormatting>
  <dataValidations count="1">
    <dataValidation type="date" sqref="H5:H104" xr:uid="{00000000-0002-0000-0400-000000000000}">
      <formula1>DATE(2000,1,1)</formula1>
      <formula2>DATE(2099,12,31)</formula2>
    </dataValidation>
  </dataValidations>
  <pageMargins left="0.75" right="0.75" top="1" bottom="1" header="0.5" footer="0.5"/>
  <headerFooter>
    <oddFooter>&amp;C© MaasISO – Alle rechten voorbehouden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3"/>
  <sheetViews>
    <sheetView showGridLines="0" workbookViewId="0">
      <selection activeCell="B13" sqref="B13"/>
    </sheetView>
  </sheetViews>
  <sheetFormatPr defaultRowHeight="15" x14ac:dyDescent="0.25"/>
  <cols>
    <col min="1" max="1" width="34" customWidth="1"/>
    <col min="2" max="2" width="36" customWidth="1"/>
    <col min="3" max="8" width="6" customWidth="1"/>
  </cols>
  <sheetData>
    <row r="1" spans="1:8" ht="38.1" customHeight="1" x14ac:dyDescent="0.25">
      <c r="A1" s="30" t="s">
        <v>78</v>
      </c>
      <c r="B1" s="24"/>
      <c r="C1" s="24"/>
      <c r="D1" s="24"/>
      <c r="E1" s="24"/>
      <c r="F1" s="24"/>
      <c r="G1" s="24"/>
      <c r="H1" s="24"/>
    </row>
    <row r="3" spans="1:8" ht="24" customHeight="1" x14ac:dyDescent="0.25">
      <c r="A3" s="32" t="s">
        <v>79</v>
      </c>
      <c r="B3" s="21"/>
      <c r="C3" s="21"/>
      <c r="D3" s="21"/>
      <c r="E3" s="21"/>
      <c r="F3" s="21"/>
      <c r="G3" s="21"/>
      <c r="H3" s="21"/>
    </row>
    <row r="4" spans="1:8" ht="31.5" customHeight="1" x14ac:dyDescent="0.25">
      <c r="A4" s="28" t="s">
        <v>80</v>
      </c>
      <c r="B4" s="21"/>
      <c r="C4" s="21"/>
      <c r="D4" s="21"/>
      <c r="E4" s="21"/>
      <c r="F4" s="21"/>
      <c r="G4" s="21"/>
      <c r="H4" s="21"/>
    </row>
    <row r="5" spans="1:8" ht="21.95" customHeight="1" x14ac:dyDescent="0.25">
      <c r="A5" s="22" t="s">
        <v>81</v>
      </c>
      <c r="B5" s="21"/>
      <c r="C5" s="21"/>
      <c r="D5" s="21"/>
      <c r="E5" s="21"/>
      <c r="F5" s="21"/>
      <c r="G5" s="21"/>
      <c r="H5" s="21"/>
    </row>
    <row r="6" spans="1:8" ht="21.95" customHeight="1" x14ac:dyDescent="0.25">
      <c r="A6" t="s">
        <v>82</v>
      </c>
      <c r="B6" s="18"/>
    </row>
    <row r="7" spans="1:8" ht="21.95" customHeight="1" x14ac:dyDescent="0.25">
      <c r="A7" t="s">
        <v>83</v>
      </c>
      <c r="B7" s="18"/>
    </row>
    <row r="9" spans="1:8" ht="21.95" customHeight="1" x14ac:dyDescent="0.25">
      <c r="A9" s="22" t="s">
        <v>84</v>
      </c>
      <c r="B9" s="21"/>
      <c r="C9" s="21"/>
      <c r="D9" s="21"/>
      <c r="E9" s="21"/>
      <c r="F9" s="21"/>
      <c r="G9" s="21"/>
      <c r="H9" s="21"/>
    </row>
    <row r="10" spans="1:8" ht="20.100000000000001" customHeight="1" x14ac:dyDescent="0.25">
      <c r="A10" s="28" t="s">
        <v>85</v>
      </c>
      <c r="B10" s="21"/>
      <c r="C10" s="21"/>
      <c r="D10" s="21"/>
      <c r="E10" s="21"/>
      <c r="F10" s="21"/>
      <c r="G10" s="21"/>
      <c r="H10" s="21"/>
    </row>
    <row r="11" spans="1:8" ht="26.1" customHeight="1" x14ac:dyDescent="0.25">
      <c r="A11" s="7" t="s">
        <v>84</v>
      </c>
      <c r="B11" s="7" t="s">
        <v>86</v>
      </c>
    </row>
    <row r="12" spans="1:8" ht="21.95" customHeight="1" x14ac:dyDescent="0.25">
      <c r="A12" s="5" t="s">
        <v>87</v>
      </c>
      <c r="B12" s="18"/>
    </row>
    <row r="13" spans="1:8" ht="21.95" customHeight="1" x14ac:dyDescent="0.25">
      <c r="A13" s="5" t="s">
        <v>88</v>
      </c>
      <c r="B13" s="18"/>
    </row>
    <row r="14" spans="1:8" ht="21.95" customHeight="1" x14ac:dyDescent="0.25">
      <c r="A14" s="5" t="s">
        <v>89</v>
      </c>
      <c r="B14" s="18"/>
    </row>
    <row r="15" spans="1:8" ht="21.95" customHeight="1" x14ac:dyDescent="0.25">
      <c r="A15" s="5" t="s">
        <v>90</v>
      </c>
      <c r="B15" s="18"/>
    </row>
    <row r="17" spans="1:8" ht="21.95" customHeight="1" x14ac:dyDescent="0.25">
      <c r="A17" s="22" t="s">
        <v>91</v>
      </c>
      <c r="B17" s="21"/>
      <c r="C17" s="21"/>
      <c r="D17" s="21"/>
      <c r="E17" s="21"/>
      <c r="F17" s="21"/>
      <c r="G17" s="21"/>
      <c r="H17" s="21"/>
    </row>
    <row r="18" spans="1:8" ht="21.95" customHeight="1" x14ac:dyDescent="0.25">
      <c r="B18" s="33"/>
      <c r="C18" s="34"/>
      <c r="D18" s="34"/>
      <c r="E18" s="34"/>
      <c r="F18" s="34"/>
      <c r="G18" s="34"/>
      <c r="H18" s="34"/>
    </row>
    <row r="19" spans="1:8" ht="21.95" customHeight="1" x14ac:dyDescent="0.25">
      <c r="B19" s="34"/>
      <c r="C19" s="34"/>
      <c r="D19" s="34"/>
      <c r="E19" s="34"/>
      <c r="F19" s="34"/>
      <c r="G19" s="34"/>
      <c r="H19" s="34"/>
    </row>
    <row r="20" spans="1:8" ht="21.95" customHeight="1" x14ac:dyDescent="0.25">
      <c r="B20" s="34"/>
      <c r="C20" s="34"/>
      <c r="D20" s="34"/>
      <c r="E20" s="34"/>
      <c r="F20" s="34"/>
      <c r="G20" s="34"/>
      <c r="H20" s="34"/>
    </row>
    <row r="22" spans="1:8" ht="21.95" customHeight="1" x14ac:dyDescent="0.25">
      <c r="A22" s="22" t="s">
        <v>92</v>
      </c>
      <c r="B22" s="21"/>
      <c r="C22" s="21"/>
      <c r="D22" s="21"/>
      <c r="E22" s="21"/>
      <c r="F22" s="21"/>
      <c r="G22" s="21"/>
      <c r="H22" s="21"/>
    </row>
    <row r="23" spans="1:8" ht="21.95" customHeight="1" x14ac:dyDescent="0.25">
      <c r="B23" s="18"/>
    </row>
  </sheetData>
  <sheetProtection algorithmName="SHA-512" hashValue="weEfKAqzHhnht0yh7EeBLisKscxhvyg4CEQhFC42baMk0R4oy0dBzGzoRutA98kVoj2fRbZiNFWZrQAGoIDtdg==" saltValue="/hc+f5Bxuyir3omDtFHtyw==" spinCount="100000" sheet="1"/>
  <mergeCells count="9">
    <mergeCell ref="A9:H9"/>
    <mergeCell ref="A4:H4"/>
    <mergeCell ref="A1:H1"/>
    <mergeCell ref="A3:H3"/>
    <mergeCell ref="A22:H22"/>
    <mergeCell ref="A10:H10"/>
    <mergeCell ref="A5:H5"/>
    <mergeCell ref="B18:H20"/>
    <mergeCell ref="A17:H17"/>
  </mergeCells>
  <dataValidations count="3">
    <dataValidation type="list" sqref="B12:B15" xr:uid="{00000000-0002-0000-0500-000000000000}">
      <formula1>"Ja,Nee"</formula1>
    </dataValidation>
    <dataValidation type="list" sqref="B23" xr:uid="{00000000-0002-0000-0500-000001000000}">
      <formula1>"Werk veilig starten,Werk niet starten / stoppen"</formula1>
    </dataValidation>
    <dataValidation type="date" sqref="B6" xr:uid="{00000000-0002-0000-0500-000002000000}">
      <formula1>DATE(2000,1,1)</formula1>
      <formula2>DATE(2099,12,31)</formula2>
    </dataValidation>
  </dataValidations>
  <pageMargins left="0.75" right="0.75" top="1" bottom="1" header="0.5" footer="0.5"/>
  <headerFooter>
    <oddFooter>&amp;C© MaasISO – Alle rechten voorbehouden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0"/>
  <sheetViews>
    <sheetView showGridLines="0" workbookViewId="0">
      <selection activeCell="J5" sqref="J5"/>
    </sheetView>
  </sheetViews>
  <sheetFormatPr defaultRowHeight="15" x14ac:dyDescent="0.25"/>
  <cols>
    <col min="1" max="1" width="35" customWidth="1"/>
    <col min="2" max="2" width="20" customWidth="1"/>
    <col min="3" max="8" width="10" customWidth="1"/>
  </cols>
  <sheetData>
    <row r="1" spans="1:8" ht="38.1" customHeight="1" x14ac:dyDescent="0.25">
      <c r="A1" s="25" t="s">
        <v>93</v>
      </c>
      <c r="B1" s="24"/>
      <c r="C1" s="24"/>
      <c r="D1" s="24"/>
      <c r="E1" s="24"/>
      <c r="F1" s="24"/>
      <c r="G1" s="24"/>
      <c r="H1" s="24"/>
    </row>
    <row r="3" spans="1:8" ht="24" customHeight="1" x14ac:dyDescent="0.25">
      <c r="A3" s="22" t="s">
        <v>94</v>
      </c>
      <c r="B3" s="21"/>
      <c r="C3" s="21"/>
      <c r="D3" s="21"/>
      <c r="E3" s="21"/>
      <c r="F3" s="21"/>
      <c r="G3" s="21"/>
      <c r="H3" s="21"/>
    </row>
    <row r="4" spans="1:8" ht="20.100000000000001" customHeight="1" x14ac:dyDescent="0.25">
      <c r="A4" s="28" t="s">
        <v>95</v>
      </c>
      <c r="B4" s="21"/>
      <c r="C4" s="21"/>
      <c r="D4" s="21"/>
      <c r="E4" s="21"/>
      <c r="F4" s="21"/>
      <c r="G4" s="21"/>
      <c r="H4" s="21"/>
    </row>
    <row r="6" spans="1:8" ht="21.95" customHeight="1" x14ac:dyDescent="0.25">
      <c r="A6" s="5" t="s">
        <v>96</v>
      </c>
      <c r="B6" s="19">
        <f>COUNTIF(TRA!H:H,"Hoog")</f>
        <v>0</v>
      </c>
    </row>
    <row r="7" spans="1:8" ht="21.95" customHeight="1" x14ac:dyDescent="0.25">
      <c r="A7" s="5" t="s">
        <v>97</v>
      </c>
      <c r="B7" s="19">
        <f>COUNTIF(TRA!H:H,"Middel")</f>
        <v>0</v>
      </c>
    </row>
    <row r="8" spans="1:8" ht="21.95" customHeight="1" x14ac:dyDescent="0.25">
      <c r="A8" s="5" t="s">
        <v>98</v>
      </c>
      <c r="B8" s="19">
        <f>COUNTIF(TRA!H:H,"Laag")</f>
        <v>100</v>
      </c>
    </row>
    <row r="9" spans="1:8" ht="21.95" customHeight="1" x14ac:dyDescent="0.25">
      <c r="A9" s="5" t="s">
        <v>99</v>
      </c>
      <c r="B9" s="19">
        <f>COUNTIF(TRA!K:K,"Open")</f>
        <v>0</v>
      </c>
    </row>
    <row r="11" spans="1:8" ht="24" customHeight="1" x14ac:dyDescent="0.25">
      <c r="A11" s="22" t="s">
        <v>100</v>
      </c>
      <c r="B11" s="21"/>
      <c r="C11" s="21"/>
      <c r="D11" s="21"/>
      <c r="E11" s="21"/>
      <c r="F11" s="21"/>
      <c r="G11" s="21"/>
      <c r="H11" s="21"/>
    </row>
    <row r="12" spans="1:8" ht="21.95" customHeight="1" x14ac:dyDescent="0.25">
      <c r="A12" s="5" t="s">
        <v>101</v>
      </c>
      <c r="B12" s="19">
        <f>COUNTIF(LMRA!B22,"Werk veilig starten")</f>
        <v>0</v>
      </c>
    </row>
    <row r="13" spans="1:8" ht="21.95" customHeight="1" x14ac:dyDescent="0.25">
      <c r="A13" s="5" t="s">
        <v>102</v>
      </c>
      <c r="B13" s="19">
        <f>COUNTIF(LMRA!B22,"Werk niet starten / stoppen")</f>
        <v>0</v>
      </c>
    </row>
    <row r="15" spans="1:8" ht="24" customHeight="1" x14ac:dyDescent="0.25">
      <c r="A15" s="22" t="s">
        <v>103</v>
      </c>
      <c r="B15" s="21"/>
      <c r="C15" s="21"/>
      <c r="D15" s="21"/>
      <c r="E15" s="21"/>
      <c r="F15" s="21"/>
      <c r="G15" s="21"/>
      <c r="H15" s="21"/>
    </row>
    <row r="16" spans="1:8" x14ac:dyDescent="0.25">
      <c r="A16" s="33"/>
      <c r="B16" s="34"/>
      <c r="C16" s="34"/>
      <c r="D16" s="34"/>
      <c r="E16" s="34"/>
      <c r="F16" s="34"/>
      <c r="G16" s="34"/>
      <c r="H16" s="34"/>
    </row>
    <row r="17" spans="1:8" x14ac:dyDescent="0.25">
      <c r="A17" s="34"/>
      <c r="B17" s="34"/>
      <c r="C17" s="34"/>
      <c r="D17" s="34"/>
      <c r="E17" s="34"/>
      <c r="F17" s="34"/>
      <c r="G17" s="34"/>
      <c r="H17" s="34"/>
    </row>
    <row r="18" spans="1:8" x14ac:dyDescent="0.25">
      <c r="A18" s="34"/>
      <c r="B18" s="34"/>
      <c r="C18" s="34"/>
      <c r="D18" s="34"/>
      <c r="E18" s="34"/>
      <c r="F18" s="34"/>
      <c r="G18" s="34"/>
      <c r="H18" s="34"/>
    </row>
    <row r="19" spans="1:8" x14ac:dyDescent="0.25">
      <c r="A19" s="34"/>
      <c r="B19" s="34"/>
      <c r="C19" s="34"/>
      <c r="D19" s="34"/>
      <c r="E19" s="34"/>
      <c r="F19" s="34"/>
      <c r="G19" s="34"/>
      <c r="H19" s="34"/>
    </row>
    <row r="20" spans="1:8" x14ac:dyDescent="0.25">
      <c r="A20" s="34"/>
      <c r="B20" s="34"/>
      <c r="C20" s="34"/>
      <c r="D20" s="34"/>
      <c r="E20" s="34"/>
      <c r="F20" s="34"/>
      <c r="G20" s="34"/>
      <c r="H20" s="34"/>
    </row>
  </sheetData>
  <sheetProtection password="F945" sheet="1"/>
  <mergeCells count="7">
    <mergeCell ref="A4:H4"/>
    <mergeCell ref="A3:H3"/>
    <mergeCell ref="A15:H15"/>
    <mergeCell ref="A16:H20"/>
    <mergeCell ref="G1:H1"/>
    <mergeCell ref="A1:F1"/>
    <mergeCell ref="A11:H11"/>
  </mergeCells>
  <pageMargins left="0.75" right="0.75" top="1" bottom="1" header="0.5" footer="0.5"/>
  <headerFooter>
    <oddFooter>&amp;C© MaasISO – Alle rechten voorbehouden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2"/>
  <sheetViews>
    <sheetView showGridLines="0" topLeftCell="A11" workbookViewId="0">
      <selection sqref="A1:H1"/>
    </sheetView>
  </sheetViews>
  <sheetFormatPr defaultRowHeight="15" x14ac:dyDescent="0.25"/>
  <cols>
    <col min="1" max="1" width="90" customWidth="1"/>
    <col min="2" max="8" width="10" customWidth="1"/>
  </cols>
  <sheetData>
    <row r="1" spans="1:8" ht="32.1" customHeight="1" x14ac:dyDescent="0.25">
      <c r="A1" s="30" t="s">
        <v>104</v>
      </c>
      <c r="B1" s="24"/>
      <c r="C1" s="24"/>
      <c r="D1" s="24"/>
      <c r="E1" s="24"/>
      <c r="F1" s="24"/>
      <c r="G1" s="24"/>
      <c r="H1" s="24"/>
    </row>
    <row r="2" spans="1:8" ht="20.100000000000001" customHeight="1" x14ac:dyDescent="0.25">
      <c r="A2" s="28" t="s">
        <v>105</v>
      </c>
      <c r="B2" s="21"/>
      <c r="C2" s="21"/>
      <c r="D2" s="21"/>
      <c r="E2" s="21"/>
      <c r="F2" s="21"/>
      <c r="G2" s="21"/>
      <c r="H2" s="21"/>
    </row>
    <row r="3" spans="1:8" ht="21.95" customHeight="1" x14ac:dyDescent="0.25">
      <c r="A3" s="22" t="s">
        <v>106</v>
      </c>
      <c r="B3" s="21"/>
      <c r="C3" s="21"/>
      <c r="D3" s="21"/>
      <c r="E3" s="21"/>
      <c r="F3" s="21"/>
      <c r="G3" s="21"/>
      <c r="H3" s="21"/>
    </row>
    <row r="4" spans="1:8" ht="20.100000000000001" customHeight="1" x14ac:dyDescent="0.25">
      <c r="A4" s="20" t="s">
        <v>107</v>
      </c>
      <c r="B4" s="21"/>
      <c r="C4" s="21"/>
      <c r="D4" s="21"/>
      <c r="E4" s="21"/>
      <c r="F4" s="21"/>
      <c r="G4" s="21"/>
      <c r="H4" s="21"/>
    </row>
    <row r="5" spans="1:8" ht="20.100000000000001" customHeight="1" x14ac:dyDescent="0.25">
      <c r="A5" s="20" t="s">
        <v>108</v>
      </c>
      <c r="B5" s="21"/>
      <c r="C5" s="21"/>
      <c r="D5" s="21"/>
      <c r="E5" s="21"/>
      <c r="F5" s="21"/>
      <c r="G5" s="21"/>
      <c r="H5" s="21"/>
    </row>
    <row r="6" spans="1:8" ht="20.100000000000001" customHeight="1" x14ac:dyDescent="0.25">
      <c r="A6" s="20" t="s">
        <v>109</v>
      </c>
      <c r="B6" s="21"/>
      <c r="C6" s="21"/>
      <c r="D6" s="21"/>
      <c r="E6" s="21"/>
      <c r="F6" s="21"/>
      <c r="G6" s="21"/>
      <c r="H6" s="21"/>
    </row>
    <row r="8" spans="1:8" ht="21.95" customHeight="1" x14ac:dyDescent="0.25">
      <c r="A8" s="22" t="s">
        <v>110</v>
      </c>
      <c r="B8" s="21"/>
      <c r="C8" s="21"/>
      <c r="D8" s="21"/>
      <c r="E8" s="21"/>
      <c r="F8" s="21"/>
      <c r="G8" s="21"/>
      <c r="H8" s="21"/>
    </row>
    <row r="9" spans="1:8" ht="20.100000000000001" customHeight="1" x14ac:dyDescent="0.25">
      <c r="A9" s="20" t="s">
        <v>111</v>
      </c>
      <c r="B9" s="21"/>
      <c r="C9" s="21"/>
      <c r="D9" s="21"/>
      <c r="E9" s="21"/>
      <c r="F9" s="21"/>
      <c r="G9" s="21"/>
      <c r="H9" s="21"/>
    </row>
    <row r="10" spans="1:8" ht="20.100000000000001" customHeight="1" x14ac:dyDescent="0.25">
      <c r="A10" s="20" t="s">
        <v>112</v>
      </c>
      <c r="B10" s="21"/>
      <c r="C10" s="21"/>
      <c r="D10" s="21"/>
      <c r="E10" s="21"/>
      <c r="F10" s="21"/>
      <c r="G10" s="21"/>
      <c r="H10" s="21"/>
    </row>
    <row r="11" spans="1:8" ht="20.100000000000001" customHeight="1" x14ac:dyDescent="0.25">
      <c r="A11" s="20" t="s">
        <v>113</v>
      </c>
      <c r="B11" s="21"/>
      <c r="C11" s="21"/>
      <c r="D11" s="21"/>
      <c r="E11" s="21"/>
      <c r="F11" s="21"/>
      <c r="G11" s="21"/>
      <c r="H11" s="21"/>
    </row>
    <row r="13" spans="1:8" ht="21.95" customHeight="1" x14ac:dyDescent="0.25">
      <c r="A13" s="22" t="s">
        <v>114</v>
      </c>
      <c r="B13" s="21"/>
      <c r="C13" s="21"/>
      <c r="D13" s="21"/>
      <c r="E13" s="21"/>
      <c r="F13" s="21"/>
      <c r="G13" s="21"/>
      <c r="H13" s="21"/>
    </row>
    <row r="14" spans="1:8" ht="20.100000000000001" customHeight="1" x14ac:dyDescent="0.25">
      <c r="A14" s="20" t="s">
        <v>115</v>
      </c>
      <c r="B14" s="21"/>
      <c r="C14" s="21"/>
      <c r="D14" s="21"/>
      <c r="E14" s="21"/>
      <c r="F14" s="21"/>
      <c r="G14" s="21"/>
      <c r="H14" s="21"/>
    </row>
    <row r="15" spans="1:8" ht="20.100000000000001" customHeight="1" x14ac:dyDescent="0.25">
      <c r="A15" s="20" t="s">
        <v>116</v>
      </c>
      <c r="B15" s="21"/>
      <c r="C15" s="21"/>
      <c r="D15" s="21"/>
      <c r="E15" s="21"/>
      <c r="F15" s="21"/>
      <c r="G15" s="21"/>
      <c r="H15" s="21"/>
    </row>
    <row r="16" spans="1:8" ht="20.100000000000001" customHeight="1" x14ac:dyDescent="0.25">
      <c r="A16" s="20" t="s">
        <v>117</v>
      </c>
      <c r="B16" s="21"/>
      <c r="C16" s="21"/>
      <c r="D16" s="21"/>
      <c r="E16" s="21"/>
      <c r="F16" s="21"/>
      <c r="G16" s="21"/>
      <c r="H16" s="21"/>
    </row>
    <row r="17" spans="1:8" ht="20.100000000000001" customHeight="1" x14ac:dyDescent="0.25">
      <c r="A17" s="20" t="s">
        <v>118</v>
      </c>
      <c r="B17" s="21"/>
      <c r="C17" s="21"/>
      <c r="D17" s="21"/>
      <c r="E17" s="21"/>
      <c r="F17" s="21"/>
      <c r="G17" s="21"/>
      <c r="H17" s="21"/>
    </row>
    <row r="18" spans="1:8" ht="20.100000000000001" customHeight="1" x14ac:dyDescent="0.25">
      <c r="A18" s="20" t="s">
        <v>119</v>
      </c>
      <c r="B18" s="21"/>
      <c r="C18" s="21"/>
      <c r="D18" s="21"/>
      <c r="E18" s="21"/>
      <c r="F18" s="21"/>
      <c r="G18" s="21"/>
      <c r="H18" s="21"/>
    </row>
    <row r="20" spans="1:8" ht="21.95" customHeight="1" x14ac:dyDescent="0.25">
      <c r="A20" s="22" t="s">
        <v>120</v>
      </c>
      <c r="B20" s="21"/>
      <c r="C20" s="21"/>
      <c r="D20" s="21"/>
      <c r="E20" s="21"/>
      <c r="F20" s="21"/>
      <c r="G20" s="21"/>
      <c r="H20" s="21"/>
    </row>
    <row r="21" spans="1:8" ht="20.100000000000001" customHeight="1" x14ac:dyDescent="0.25">
      <c r="A21" s="20" t="s">
        <v>121</v>
      </c>
      <c r="B21" s="21"/>
      <c r="C21" s="21"/>
      <c r="D21" s="21"/>
      <c r="E21" s="21"/>
      <c r="F21" s="21"/>
      <c r="G21" s="21"/>
      <c r="H21" s="21"/>
    </row>
    <row r="22" spans="1:8" ht="20.100000000000001" customHeight="1" x14ac:dyDescent="0.25">
      <c r="A22" s="20" t="s">
        <v>122</v>
      </c>
      <c r="B22" s="21"/>
      <c r="C22" s="21"/>
      <c r="D22" s="21"/>
      <c r="E22" s="21"/>
      <c r="F22" s="21"/>
      <c r="G22" s="21"/>
      <c r="H22" s="21"/>
    </row>
    <row r="23" spans="1:8" ht="20.100000000000001" customHeight="1" x14ac:dyDescent="0.25">
      <c r="A23" s="20" t="s">
        <v>123</v>
      </c>
      <c r="B23" s="21"/>
      <c r="C23" s="21"/>
      <c r="D23" s="21"/>
      <c r="E23" s="21"/>
      <c r="F23" s="21"/>
      <c r="G23" s="21"/>
      <c r="H23" s="21"/>
    </row>
    <row r="25" spans="1:8" ht="21.95" customHeight="1" x14ac:dyDescent="0.25">
      <c r="A25" s="22" t="s">
        <v>124</v>
      </c>
      <c r="B25" s="21"/>
      <c r="C25" s="21"/>
      <c r="D25" s="21"/>
      <c r="E25" s="21"/>
      <c r="F25" s="21"/>
      <c r="G25" s="21"/>
      <c r="H25" s="21"/>
    </row>
    <row r="26" spans="1:8" ht="20.100000000000001" customHeight="1" x14ac:dyDescent="0.25">
      <c r="A26" s="20" t="s">
        <v>125</v>
      </c>
      <c r="B26" s="21"/>
      <c r="C26" s="21"/>
      <c r="D26" s="21"/>
      <c r="E26" s="21"/>
      <c r="F26" s="21"/>
      <c r="G26" s="21"/>
      <c r="H26" s="21"/>
    </row>
    <row r="27" spans="1:8" ht="20.100000000000001" customHeight="1" x14ac:dyDescent="0.25">
      <c r="A27" s="20" t="s">
        <v>126</v>
      </c>
      <c r="B27" s="21"/>
      <c r="C27" s="21"/>
      <c r="D27" s="21"/>
      <c r="E27" s="21"/>
      <c r="F27" s="21"/>
      <c r="G27" s="21"/>
      <c r="H27" s="21"/>
    </row>
    <row r="29" spans="1:8" ht="21.95" customHeight="1" x14ac:dyDescent="0.25">
      <c r="A29" s="22" t="s">
        <v>127</v>
      </c>
      <c r="B29" s="21"/>
      <c r="C29" s="21"/>
      <c r="D29" s="21"/>
      <c r="E29" s="21"/>
      <c r="F29" s="21"/>
      <c r="G29" s="21"/>
      <c r="H29" s="21"/>
    </row>
    <row r="30" spans="1:8" ht="20.100000000000001" customHeight="1" x14ac:dyDescent="0.25">
      <c r="A30" s="20" t="s">
        <v>128</v>
      </c>
      <c r="B30" s="21"/>
      <c r="C30" s="21"/>
      <c r="D30" s="21"/>
      <c r="E30" s="21"/>
      <c r="F30" s="21"/>
      <c r="G30" s="21"/>
      <c r="H30" s="21"/>
    </row>
    <row r="31" spans="1:8" ht="20.100000000000001" customHeight="1" x14ac:dyDescent="0.25">
      <c r="A31" s="20" t="s">
        <v>129</v>
      </c>
      <c r="B31" s="21"/>
      <c r="C31" s="21"/>
      <c r="D31" s="21"/>
      <c r="E31" s="21"/>
      <c r="F31" s="21"/>
      <c r="G31" s="21"/>
      <c r="H31" s="21"/>
    </row>
    <row r="32" spans="1:8" ht="20.100000000000001" customHeight="1" x14ac:dyDescent="0.25">
      <c r="A32" s="20" t="s">
        <v>130</v>
      </c>
      <c r="B32" s="21"/>
      <c r="C32" s="21"/>
      <c r="D32" s="21"/>
      <c r="E32" s="21"/>
      <c r="F32" s="21"/>
      <c r="G32" s="21"/>
      <c r="H32" s="21"/>
    </row>
    <row r="34" spans="1:8" ht="21.95" customHeight="1" x14ac:dyDescent="0.25">
      <c r="A34" s="22" t="s">
        <v>131</v>
      </c>
      <c r="B34" s="21"/>
      <c r="C34" s="21"/>
      <c r="D34" s="21"/>
      <c r="E34" s="21"/>
      <c r="F34" s="21"/>
      <c r="G34" s="21"/>
      <c r="H34" s="21"/>
    </row>
    <row r="35" spans="1:8" ht="20.100000000000001" customHeight="1" x14ac:dyDescent="0.25">
      <c r="A35" s="20" t="s">
        <v>132</v>
      </c>
      <c r="B35" s="21"/>
      <c r="C35" s="21"/>
      <c r="D35" s="21"/>
      <c r="E35" s="21"/>
      <c r="F35" s="21"/>
      <c r="G35" s="21"/>
      <c r="H35" s="21"/>
    </row>
    <row r="36" spans="1:8" ht="20.100000000000001" customHeight="1" x14ac:dyDescent="0.25">
      <c r="A36" s="20" t="s">
        <v>133</v>
      </c>
      <c r="B36" s="21"/>
      <c r="C36" s="21"/>
      <c r="D36" s="21"/>
      <c r="E36" s="21"/>
      <c r="F36" s="21"/>
      <c r="G36" s="21"/>
      <c r="H36" s="21"/>
    </row>
    <row r="37" spans="1:8" ht="20.100000000000001" customHeight="1" x14ac:dyDescent="0.25">
      <c r="A37" s="20" t="s">
        <v>134</v>
      </c>
      <c r="B37" s="21"/>
      <c r="C37" s="21"/>
      <c r="D37" s="21"/>
      <c r="E37" s="21"/>
      <c r="F37" s="21"/>
      <c r="G37" s="21"/>
      <c r="H37" s="21"/>
    </row>
    <row r="39" spans="1:8" ht="21.95" customHeight="1" x14ac:dyDescent="0.25">
      <c r="A39" s="22" t="s">
        <v>135</v>
      </c>
      <c r="B39" s="21"/>
      <c r="C39" s="21"/>
      <c r="D39" s="21"/>
      <c r="E39" s="21"/>
      <c r="F39" s="21"/>
      <c r="G39" s="21"/>
      <c r="H39" s="21"/>
    </row>
    <row r="40" spans="1:8" ht="20.100000000000001" customHeight="1" x14ac:dyDescent="0.25">
      <c r="A40" s="20" t="s">
        <v>136</v>
      </c>
      <c r="B40" s="21"/>
      <c r="C40" s="21"/>
      <c r="D40" s="21"/>
      <c r="E40" s="21"/>
      <c r="F40" s="21"/>
      <c r="G40" s="21"/>
      <c r="H40" s="21"/>
    </row>
    <row r="41" spans="1:8" ht="20.100000000000001" customHeight="1" x14ac:dyDescent="0.25">
      <c r="A41" s="20" t="s">
        <v>137</v>
      </c>
      <c r="B41" s="21"/>
      <c r="C41" s="21"/>
      <c r="D41" s="21"/>
      <c r="E41" s="21"/>
      <c r="F41" s="21"/>
      <c r="G41" s="21"/>
      <c r="H41" s="21"/>
    </row>
    <row r="42" spans="1:8" ht="20.100000000000001" customHeight="1" x14ac:dyDescent="0.25">
      <c r="A42" s="20" t="s">
        <v>138</v>
      </c>
      <c r="B42" s="21"/>
      <c r="C42" s="21"/>
      <c r="D42" s="21"/>
      <c r="E42" s="21"/>
      <c r="F42" s="21"/>
      <c r="G42" s="21"/>
      <c r="H42" s="21"/>
    </row>
  </sheetData>
  <sheetProtection password="F945" sheet="1"/>
  <mergeCells count="35">
    <mergeCell ref="A42:H42"/>
    <mergeCell ref="A14:H14"/>
    <mergeCell ref="A5:H5"/>
    <mergeCell ref="A23:H23"/>
    <mergeCell ref="A32:H32"/>
    <mergeCell ref="A8:H8"/>
    <mergeCell ref="A22:H22"/>
    <mergeCell ref="A17:H17"/>
    <mergeCell ref="A40:H40"/>
    <mergeCell ref="A29:H29"/>
    <mergeCell ref="A35:H35"/>
    <mergeCell ref="A20:H20"/>
    <mergeCell ref="A10:H10"/>
    <mergeCell ref="A13:H13"/>
    <mergeCell ref="A31:H31"/>
    <mergeCell ref="A34:H34"/>
    <mergeCell ref="A1:H1"/>
    <mergeCell ref="A6:H6"/>
    <mergeCell ref="A25:H25"/>
    <mergeCell ref="A16:H16"/>
    <mergeCell ref="A41:H41"/>
    <mergeCell ref="A37:H37"/>
    <mergeCell ref="A27:H27"/>
    <mergeCell ref="A18:H18"/>
    <mergeCell ref="A3:H3"/>
    <mergeCell ref="A21:H21"/>
    <mergeCell ref="A26:H26"/>
    <mergeCell ref="A2:H2"/>
    <mergeCell ref="A4:H4"/>
    <mergeCell ref="A9:H9"/>
    <mergeCell ref="A30:H30"/>
    <mergeCell ref="A39:H39"/>
    <mergeCell ref="A15:H15"/>
    <mergeCell ref="A36:H36"/>
    <mergeCell ref="A11:H11"/>
  </mergeCells>
  <pageMargins left="0.75" right="0.75" top="1" bottom="1" header="0.5" footer="0.5"/>
  <headerFooter>
    <oddFooter>&amp;C© MaasISO – Alle rechten voorbehouden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3"/>
  <sheetViews>
    <sheetView showGridLines="0" tabSelected="1" workbookViewId="0">
      <selection activeCell="D17" sqref="D17"/>
    </sheetView>
  </sheetViews>
  <sheetFormatPr defaultRowHeight="15" x14ac:dyDescent="0.25"/>
  <cols>
    <col min="1" max="1" width="80" customWidth="1"/>
    <col min="2" max="8" width="10" customWidth="1"/>
  </cols>
  <sheetData>
    <row r="1" spans="1:8" ht="38.1" customHeight="1" x14ac:dyDescent="0.25">
      <c r="A1" s="25" t="s">
        <v>139</v>
      </c>
      <c r="B1" s="24"/>
      <c r="C1" s="24"/>
      <c r="D1" s="24"/>
      <c r="E1" s="24"/>
      <c r="F1" s="24"/>
      <c r="G1" s="24"/>
      <c r="H1" s="24"/>
    </row>
    <row r="2" spans="1:8" ht="20.100000000000001" customHeight="1" x14ac:dyDescent="0.25">
      <c r="A2" s="28" t="s">
        <v>140</v>
      </c>
      <c r="B2" s="21"/>
      <c r="C2" s="21"/>
      <c r="D2" s="21"/>
      <c r="E2" s="21"/>
      <c r="F2" s="21"/>
      <c r="G2" s="21"/>
      <c r="H2" s="21"/>
    </row>
    <row r="5" spans="1:8" ht="69.95" customHeight="1" x14ac:dyDescent="0.25">
      <c r="A5" s="35" t="s">
        <v>141</v>
      </c>
      <c r="B5" s="21"/>
      <c r="C5" s="21"/>
      <c r="D5" s="21"/>
      <c r="E5" s="21"/>
      <c r="F5" s="21"/>
      <c r="G5" s="21"/>
      <c r="H5" s="21"/>
    </row>
    <row r="6" spans="1:8" x14ac:dyDescent="0.25">
      <c r="A6" s="21"/>
      <c r="B6" s="21"/>
      <c r="C6" s="21"/>
      <c r="D6" s="21"/>
      <c r="E6" s="21"/>
      <c r="F6" s="21"/>
      <c r="G6" s="21"/>
      <c r="H6" s="21"/>
    </row>
    <row r="7" spans="1:8" x14ac:dyDescent="0.25">
      <c r="A7" s="21"/>
      <c r="B7" s="21"/>
      <c r="C7" s="21"/>
      <c r="D7" s="21"/>
      <c r="E7" s="21"/>
      <c r="F7" s="21"/>
      <c r="G7" s="21"/>
      <c r="H7" s="21"/>
    </row>
    <row r="8" spans="1:8" x14ac:dyDescent="0.25">
      <c r="A8" s="21"/>
      <c r="B8" s="21"/>
      <c r="C8" s="21"/>
      <c r="D8" s="21"/>
      <c r="E8" s="21"/>
      <c r="F8" s="21"/>
      <c r="G8" s="21"/>
      <c r="H8" s="21"/>
    </row>
    <row r="9" spans="1:8" x14ac:dyDescent="0.25">
      <c r="A9" s="21"/>
      <c r="B9" s="21"/>
      <c r="C9" s="21"/>
      <c r="D9" s="21"/>
      <c r="E9" s="21"/>
      <c r="F9" s="21"/>
      <c r="G9" s="21"/>
      <c r="H9" s="21"/>
    </row>
    <row r="10" spans="1:8" x14ac:dyDescent="0.25">
      <c r="A10" s="21"/>
      <c r="B10" s="21"/>
      <c r="C10" s="21"/>
      <c r="D10" s="21"/>
      <c r="E10" s="21"/>
      <c r="F10" s="21"/>
      <c r="G10" s="21"/>
      <c r="H10" s="21"/>
    </row>
    <row r="12" spans="1:8" ht="20.100000000000001" customHeight="1" x14ac:dyDescent="0.25">
      <c r="A12" s="5" t="s">
        <v>142</v>
      </c>
    </row>
    <row r="13" spans="1:8" ht="20.100000000000001" customHeight="1" x14ac:dyDescent="0.25">
      <c r="A13" s="5" t="s">
        <v>143</v>
      </c>
    </row>
  </sheetData>
  <sheetProtection password="F945" sheet="1"/>
  <mergeCells count="4">
    <mergeCell ref="A2:H2"/>
    <mergeCell ref="G1:H1"/>
    <mergeCell ref="A1:F1"/>
    <mergeCell ref="A5:H10"/>
  </mergeCells>
  <pageMargins left="0.75" right="0.75" top="1" bottom="1" header="0.5" footer="0.5"/>
  <headerFooter>
    <oddFooter>&amp;C© MaasISO – Alle rechten voorbehouden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Start &amp; Instructies</vt:lpstr>
      <vt:lpstr>Project- &amp; Taakgegevens</vt:lpstr>
      <vt:lpstr>Risicomethodiek &amp; Schalen</vt:lpstr>
      <vt:lpstr>TRA</vt:lpstr>
      <vt:lpstr>Herbeoordeling &amp; Evaluatie</vt:lpstr>
      <vt:lpstr>LMRA</vt:lpstr>
      <vt:lpstr>Overzicht &amp; Rapportage</vt:lpstr>
      <vt:lpstr>Kennisbasis TRA &amp; LMRA</vt:lpstr>
      <vt:lpstr>Juridisch &amp; 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Niels Maas</cp:lastModifiedBy>
  <dcterms:created xsi:type="dcterms:W3CDTF">2026-01-29T21:25:21Z</dcterms:created>
  <dcterms:modified xsi:type="dcterms:W3CDTF">2026-01-29T21:42:15Z</dcterms:modified>
</cp:coreProperties>
</file>