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Start" state="visible" r:id="rId4"/>
    <sheet sheetId="2" name="Checklist" state="visible" r:id="rId5"/>
    <sheet sheetId="3" name="Overzicht" state="visible" r:id="rId6"/>
  </sheets>
  <calcPr calcId="171027" fullCalcOnLoad="1"/>
</workbook>
</file>

<file path=xl/sharedStrings.xml><?xml version="1.0" encoding="utf-8"?>
<sst xmlns="http://schemas.openxmlformats.org/spreadsheetml/2006/main" count="138" uniqueCount="133">
  <si>
    <t>ISO 27001 · GRATIS SJABLOON</t>
  </si>
  <si>
    <t>Verplichte documenten ISO 27001</t>
  </si>
  <si>
    <t>Alle documenten en registraties die ISO/IEC 27001:2022 als gedocumenteerde informatie vraagt, in 21 controleerbare punten, met de clausule of beheersmaatregel bij elk punt. Versie 1.0, 16 oktober 2026.</t>
  </si>
  <si>
    <t>ZO GEBRUIKT U DEZE CHECKLIST</t>
  </si>
  <si>
    <t>1. Beoordeel</t>
  </si>
  <si>
    <t>Kies per eis op het blad Checklist een status: ✓ Voldoet, ! Deels, ✕ Ontbreekt of – Niet van toepassing.</t>
  </si>
  <si>
    <t>2. Leg vast</t>
  </si>
  <si>
    <t>Noteer het bewijs (welk document, welke registratie), een eigenaar, de actie en een deadline.</t>
  </si>
  <si>
    <t>3. Volg de voortgang</t>
  </si>
  <si>
    <t>Het blad Overzicht telt automatisch per onderdeel hoeveel eisen klaar zijn en hoeveel nog open staan.</t>
  </si>
  <si>
    <t>KANT-EN-KLAAR</t>
  </si>
  <si>
    <t>21 van de 21 eisen</t>
  </si>
  <si>
    <t>Voor 21 van de 21 eisen staat in de laatste kolom welk document uit de ISO 27001 Toolkit die eis invult (46 documenten in Word en Excel, met implementatiegids en ingevuld voorbeeld). Zo hoeft u een ontbrekend beleid of een ontbrekende procedure niet zelf te schrijven.</t>
  </si>
  <si>
    <t>Meer informatie</t>
  </si>
  <si>
    <t>https://www.maasiso.nl/toolkits/iso-27001/</t>
  </si>
  <si>
    <t>GOED OM TE WETEN</t>
  </si>
  <si>
    <t>Versie van de norm</t>
  </si>
  <si>
    <t>ISO/IEC 27001:2022 met wijziging 1:2024. Die wijziging voegt klimaatverandering toe aan 4.1 en 4.2, maar geen nieuwe verplichte documenten.</t>
  </si>
  <si>
    <t>Annex A</t>
  </si>
  <si>
    <t>Documenten uit Annex A zijn alleen nodig als de beheersmaatregel volgens uw verklaring van toepasselijkheid van toepassing is.</t>
  </si>
  <si>
    <t>Normtekst</t>
  </si>
  <si>
    <t>Deze lijst beschrijft de eisen in eigen woorden. De norm zelf is auteursrechtelijk beschermd en is te koop bij NEN.</t>
  </si>
  <si>
    <t>Geen garantie</t>
  </si>
  <si>
    <t>Een volledige documentenset is nodig voor certificering, maar niet genoeg: de auditor toetst ook of u ernaar werkt.</t>
  </si>
  <si>
    <t>Licentie</t>
  </si>
  <si>
    <t>CC BY 4.0: u mag deze checklist vrij gebruiken, aanpassen en delen, ook commercieel, met vermelding van "MaasISO" en een link naar https://www.maasiso.nl/gratis-tools/verplichte-documenten-iso-27001/</t>
  </si>
  <si>
    <t>maasiso.nl</t>
  </si>
  <si>
    <t>Verplichte documenten ISO 27001 · versie 1.0 · 16 oktober 2026 · maasiso.nl</t>
  </si>
  <si>
    <t>Kies in kolom D een status. In kolom I staat welk kant-en-klaar document uit de toolkit de eis invult.</t>
  </si>
  <si>
    <t>Nr</t>
  </si>
  <si>
    <t>Eis</t>
  </si>
  <si>
    <t>Clausule</t>
  </si>
  <si>
    <t>Status</t>
  </si>
  <si>
    <t>Bewijs / vindplaats</t>
  </si>
  <si>
    <t>Eigenaar</t>
  </si>
  <si>
    <t>Actie</t>
  </si>
  <si>
    <t>Deadline</t>
  </si>
  <si>
    <t>Kant-en-klaar in de ISO 27001 Toolkit</t>
  </si>
  <si>
    <t>V. Verplicht vanuit de clausules (4 tot en met 10)</t>
  </si>
  <si>
    <t>V1</t>
  </si>
  <si>
    <t>Het toepassingsgebied van het ISMS: welke organisatieonderdelen, locaties, processen en systemen eronder vallen, en de grenzen daarvan.</t>
  </si>
  <si>
    <t>4.3</t>
  </si>
  <si>
    <t>SCP-001 Toepassingsgebied</t>
  </si>
  <si>
    <t>V2</t>
  </si>
  <si>
    <t>Het informatiebeveiligingsbeleid, vastgesteld door de directie.</t>
  </si>
  <si>
    <t>5.2</t>
  </si>
  <si>
    <t>BLD-002 Informatiebeveiligingsbeleid</t>
  </si>
  <si>
    <t>V3</t>
  </si>
  <si>
    <t>Het proces voor risicobeoordeling, met de criteria voor het accepteren van risico's en voor het uitvoeren van beoordelingen.</t>
  </si>
  <si>
    <t>6.1.2</t>
  </si>
  <si>
    <t>ISB-P01 Procedure risicomanagement</t>
  </si>
  <si>
    <t>V4</t>
  </si>
  <si>
    <t>Het proces voor risicobehandeling: hoe u voor elk risico een behandeling kiest.</t>
  </si>
  <si>
    <t>6.1.3</t>
  </si>
  <si>
    <t>V5</t>
  </si>
  <si>
    <t>De verklaring van toepasselijkheid: welke beheersmaatregelen nodig zijn, waarom, of ze zijn ingevoerd, en waarom maatregelen uit Annex A zijn uitgesloten.</t>
  </si>
  <si>
    <t>6.1.3 d</t>
  </si>
  <si>
    <t>ISB-001 Verklaring van toepasselijkheid</t>
  </si>
  <si>
    <t>V6</t>
  </si>
  <si>
    <t>De doelstellingen voor informatiebeveiliging.</t>
  </si>
  <si>
    <t>6.2</t>
  </si>
  <si>
    <t>DST-002 Doelstellingen informatiebeveiliging</t>
  </si>
  <si>
    <t>V7</t>
  </si>
  <si>
    <t>Bewijs dat de mensen die werk doen dat de informatiebeveiliging raakt, daarvoor bekwaam zijn.</t>
  </si>
  <si>
    <t>7.2 d</t>
  </si>
  <si>
    <t>CMP-001 Competenties, training en bewustzijn</t>
  </si>
  <si>
    <t>V8</t>
  </si>
  <si>
    <t>De documenten die de organisatie zelf nodig vindt voor een doeltreffend ISMS, beheerd volgens vaste regels (versie, goedkeuring, bewaren).</t>
  </si>
  <si>
    <t>7.5.1 b, 7.5.2, 7.5.3</t>
  </si>
  <si>
    <t xml:space="preserve">REG-001 Documentenregister
DOC-P01 Procedure documentbeheer</t>
  </si>
  <si>
    <t>V9</t>
  </si>
  <si>
    <t>Voor zover nodig: informatie waaruit blijkt dat processen zijn uitgevoerd zoals gepland, ook processen die u uitbesteedt.</t>
  </si>
  <si>
    <t>8.1</t>
  </si>
  <si>
    <t>ISB-P05 Leveranciers en clouddiensten</t>
  </si>
  <si>
    <t>V10</t>
  </si>
  <si>
    <t>De resultaten van de risicobeoordelingen.</t>
  </si>
  <si>
    <t>8.2</t>
  </si>
  <si>
    <t>RSK-002 Risicoregister en behandelplan</t>
  </si>
  <si>
    <t>V11</t>
  </si>
  <si>
    <t>De resultaten van de risicobehandeling.</t>
  </si>
  <si>
    <t>8.3</t>
  </si>
  <si>
    <t>V12</t>
  </si>
  <si>
    <t>Bewijs van de resultaten van monitoring en meting.</t>
  </si>
  <si>
    <t>9.1</t>
  </si>
  <si>
    <t>KPI-001 Metingen en indicatoren</t>
  </si>
  <si>
    <t>V13</t>
  </si>
  <si>
    <t>Het auditprogramma en de resultaten van de interne audits.</t>
  </si>
  <si>
    <t>9.2.2</t>
  </si>
  <si>
    <t xml:space="preserve">AUD-P01 Procedure interne audit
T-AUD-001 Auditrapport</t>
  </si>
  <si>
    <t>V14</t>
  </si>
  <si>
    <t>De resultaten van de directiebeoordeling (management review).</t>
  </si>
  <si>
    <t>9.3.3</t>
  </si>
  <si>
    <t>DIR-P01 Procedure management review</t>
  </si>
  <si>
    <t>V15</t>
  </si>
  <si>
    <t>De afwijkingen, de genomen acties en de resultaten van corrigerende maatregelen.</t>
  </si>
  <si>
    <t>10.2</t>
  </si>
  <si>
    <t xml:space="preserve">AFW-P01 Procedure afwijkingen en verbetering
T-AFW-001 Formulier afwijking en verbetering</t>
  </si>
  <si>
    <t>A. Annex A: vastleggen als de beheersmaatregel van toepassing is</t>
  </si>
  <si>
    <t>A1</t>
  </si>
  <si>
    <t>Het informatiebeveiligingsbeleid en de beleidsregels per onderwerp, vastgesteld door het management en bekendgemaakt.</t>
  </si>
  <si>
    <t>A.5.1</t>
  </si>
  <si>
    <t>A2</t>
  </si>
  <si>
    <t>Een inventaris van informatie en andere bedrijfsmiddelen, met eigenaren.</t>
  </si>
  <si>
    <t>A.5.9</t>
  </si>
  <si>
    <t>AST-001 Register bedrijfsmiddelen</t>
  </si>
  <si>
    <t>A3</t>
  </si>
  <si>
    <t>Regels voor het aanvaardbaar gebruik van informatie en bedrijfsmiddelen.</t>
  </si>
  <si>
    <t>A.5.10</t>
  </si>
  <si>
    <t>GBR-001 Regels voor medewerkers</t>
  </si>
  <si>
    <t>A4</t>
  </si>
  <si>
    <t>De wettelijke, regelgevende en contractuele eisen die voor informatiebeveiliging gelden, en hoe u eraan voldoet.</t>
  </si>
  <si>
    <t>A.5.31</t>
  </si>
  <si>
    <t>REG-002 Wet- en regelgeving en contracten</t>
  </si>
  <si>
    <t>A5</t>
  </si>
  <si>
    <t>Gedocumenteerde bedieningsprocedures voor de informatieverwerkende voorzieningen.</t>
  </si>
  <si>
    <t>A.5.37</t>
  </si>
  <si>
    <t>DOC-P01 Procedure documentbeheer</t>
  </si>
  <si>
    <t>A6</t>
  </si>
  <si>
    <t>Geheimhoudingsafspraken die passen bij de behoeften van de organisatie, vastgelegd en ondertekend.</t>
  </si>
  <si>
    <t>A.6.6</t>
  </si>
  <si>
    <t>T-GHV-001 Geheimhoudingsverklaring</t>
  </si>
  <si>
    <t>Overzicht</t>
  </si>
  <si>
    <t>Wordt automatisch bijgewerkt op basis van de statussen op het blad Checklist.</t>
  </si>
  <si>
    <t>Onderdeel</t>
  </si>
  <si>
    <t>Eisen</t>
  </si>
  <si>
    <t>✓ Voldoet</t>
  </si>
  <si>
    <t>! Deels</t>
  </si>
  <si>
    <t>✕ Ontbreekt</t>
  </si>
  <si>
    <t>– N.v.t.</t>
  </si>
  <si>
    <t>Nog te doen</t>
  </si>
  <si>
    <t>Klaar</t>
  </si>
  <si>
    <t>Totaal</t>
  </si>
  <si>
    <t>Bekijk de ISO 27001 Toolkit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</si>
</sst>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17" x14ac:knownFonts="1">
    <font>
      <color theme="1"/>
      <family val="2"/>
      <scheme val="minor"/>
      <sz val="11"/>
      <name val="Calibri"/>
    </font>
    <font>
      <b/>
      <color rgb="FF1F5F6B"/>
      <sz val="10"/>
      <name val="Calibri"/>
    </font>
    <font>
      <b/>
      <color rgb="FF0B2239"/>
      <sz val="24"/>
      <name val="Calibri"/>
    </font>
    <font>
      <color rgb="FF0B2239"/>
      <sz val="12"/>
      <name val="Calibri"/>
    </font>
    <font>
      <b/>
      <color rgb="FF0B2239"/>
      <sz val="11"/>
      <name val="Calibri"/>
    </font>
    <font>
      <color rgb="FF0B2239"/>
      <sz val="11"/>
      <name val="Calibri"/>
    </font>
    <font>
      <b/>
      <u/>
      <color rgb="FF0B2239"/>
      <name val="Calibri"/>
    </font>
    <font>
      <b/>
      <color rgb="FF0B2239"/>
      <sz val="14"/>
      <name val="Calibri"/>
    </font>
    <font>
      <i/>
      <color rgb="FF4B5563"/>
      <sz val="10"/>
      <name val="Calibri"/>
    </font>
    <font>
      <b/>
      <color rgb="FFF7F5F0"/>
      <name val="Calibri"/>
    </font>
    <font>
      <b/>
      <color rgb="FF1F5F6B"/>
      <sz val="12"/>
      <name val="Calibri"/>
    </font>
    <font>
      <b/>
      <color rgb="FF0B2239"/>
      <sz val="10"/>
      <name val="Calibri"/>
    </font>
    <font>
      <color rgb="FF0B2239"/>
      <sz val="10"/>
      <name val="Calibri"/>
    </font>
    <font>
      <color rgb="FF1F5F6B"/>
      <sz val="9"/>
      <name val="Consolas"/>
    </font>
    <font>
      <b/>
      <color rgb="FF0B2239"/>
      <sz val="18"/>
      <name val="Calibri"/>
    </font>
    <font>
      <color rgb="FF0B2239"/>
      <name val="Calibri"/>
    </font>
    <font>
      <b/>
      <color rgb="FF0B2239"/>
      <name val="Calibri"/>
    </font>
  </fonts>
  <fills count="9">
    <fill>
      <patternFill patternType="none"/>
    </fill>
    <fill>
      <patternFill patternType="gray125"/>
    </fill>
    <fill>
      <patternFill patternType="solid">
        <fgColor rgb="FFF7F5F0"/>
      </patternFill>
    </fill>
    <fill>
      <patternFill patternType="solid">
        <fgColor rgb="FFC2410C"/>
      </patternFill>
    </fill>
    <fill>
      <patternFill patternType="solid">
        <fgColor rgb="FF0B2239"/>
      </patternFill>
    </fill>
    <fill>
      <patternFill patternType="solid">
        <fgColor rgb="FF1F5F6B"/>
      </patternFill>
    </fill>
    <fill>
      <patternFill patternType="solid">
        <fgColor rgb="FFE4EFF0"/>
      </patternFill>
    </fill>
    <fill>
      <patternFill patternType="solid">
        <fgColor rgb="FFFFFFFF"/>
      </patternFill>
    </fill>
    <fill>
      <patternFill patternType="solid">
        <fgColor rgb="FFFCEFE6"/>
      </patternFill>
    </fill>
  </fills>
  <borders count="3">
    <border>
      <left/>
      <right/>
      <top/>
      <bottom/>
      <diagonal/>
    </border>
    <border>
      <left style="thin">
        <color rgb="FF0B2239"/>
      </left>
      <right style="thin">
        <color rgb="FF0B2239"/>
      </right>
      <top style="thin">
        <color rgb="FF0B2239"/>
      </top>
      <bottom style="thin">
        <color rgb="FF0B2239"/>
      </bottom>
      <diagonal/>
    </border>
    <border>
      <left style="thin">
        <color rgb="FFD9D4C7"/>
      </left>
      <right style="thin">
        <color rgb="FFD9D4C7"/>
      </right>
      <top style="thin">
        <color rgb="FFD9D4C7"/>
      </top>
      <bottom style="thin">
        <color rgb="FFD9D4C7"/>
      </bottom>
      <diagonal/>
    </border>
  </borders>
  <cellStyleXfs count="1">
    <xf numFmtId="0" fontId="0" fillId="0" borderId="0"/>
  </cellStyleXfs>
  <cellXfs count="30">
    <xf numFmtId="0" fontId="0" fillId="0" borderId="0" xfId="0"/>
    <xf numFmtId="0" fontId="0" fillId="2" borderId="0" xfId="0" applyFill="1"/>
    <xf numFmtId="0" fontId="1" fillId="2" borderId="0" xfId="0" applyFont="1" applyFill="1" applyAlignment="1">
      <alignment vertical="top" wrapText="1"/>
    </xf>
    <xf numFmtId="0" fontId="2" fillId="2" borderId="0" xfId="0" applyFont="1" applyFill="1" applyAlignment="1">
      <alignment vertical="top" wrapText="1"/>
    </xf>
    <xf numFmtId="0" fontId="0" fillId="3" borderId="0" xfId="0" applyFill="1"/>
    <xf numFmtId="0" fontId="3" fillId="2" borderId="0" xfId="0" applyFont="1" applyFill="1" applyAlignment="1">
      <alignment vertical="top" wrapText="1"/>
    </xf>
    <xf numFmtId="0" fontId="4" fillId="2" borderId="0" xfId="0" applyFont="1" applyFill="1" applyAlignment="1">
      <alignment vertical="top"/>
    </xf>
    <xf numFmtId="0" fontId="5" fillId="2" borderId="0" xfId="0" applyFont="1" applyFill="1" applyAlignment="1">
      <alignment vertical="top" wrapText="1"/>
    </xf>
    <xf numFmtId="0" fontId="6" fillId="2" borderId="0" xfId="0" applyFont="1" applyFill="1"/>
    <xf numFmtId="0" fontId="7" fillId="0" borderId="0" xfId="0" applyFont="1"/>
    <xf numFmtId="0" fontId="8" fillId="0" borderId="0" xfId="0" applyFont="1"/>
    <xf numFmtId="0" fontId="9" fillId="4" borderId="1" xfId="0" applyFont="1" applyFill="1" applyBorder="1" applyAlignment="1">
      <alignment vertical="center" wrapText="1"/>
    </xf>
    <xf numFmtId="0" fontId="9" fillId="5" borderId="1" xfId="0" applyFont="1" applyFill="1" applyBorder="1" applyAlignment="1">
      <alignment vertical="center" wrapText="1"/>
    </xf>
    <xf numFmtId="0" fontId="10" fillId="6" borderId="0" xfId="0" applyFont="1" applyFill="1"/>
    <xf numFmtId="0" fontId="11" fillId="7" borderId="2" xfId="0" applyFont="1" applyFill="1" applyBorder="1" applyAlignment="1">
      <alignment vertical="top" wrapText="1"/>
    </xf>
    <xf numFmtId="0" fontId="12" fillId="7" borderId="2" xfId="0" applyFont="1" applyFill="1" applyBorder="1" applyAlignment="1">
      <alignment vertical="top" wrapText="1"/>
    </xf>
    <xf numFmtId="0" fontId="13" fillId="7" borderId="2" xfId="0" applyFont="1" applyFill="1" applyBorder="1" applyAlignment="1">
      <alignment vertical="top" wrapText="1"/>
    </xf>
    <xf numFmtId="164" fontId="12" fillId="7" borderId="2" xfId="0" applyNumberFormat="1" applyFont="1" applyFill="1" applyBorder="1" applyAlignment="1">
      <alignment vertical="top" wrapText="1"/>
    </xf>
    <xf numFmtId="0" fontId="12" fillId="8" borderId="2" xfId="0" applyFont="1" applyFill="1" applyBorder="1" applyAlignment="1">
      <alignment vertical="top" wrapText="1"/>
    </xf>
    <xf numFmtId="0" fontId="14" fillId="0" borderId="0" xfId="0" applyFont="1"/>
    <xf numFmtId="0" fontId="9" fillId="4" borderId="0" xfId="0" applyFont="1" applyFill="1" applyAlignment="1">
      <alignment horizontal="left"/>
    </xf>
    <xf numFmtId="0" fontId="9" fillId="4" borderId="0" xfId="0" applyFont="1" applyFill="1" applyAlignment="1">
      <alignment horizontal="center"/>
    </xf>
    <xf numFmtId="0" fontId="15" fillId="0" borderId="2" xfId="0" applyFont="1" applyBorder="1" applyAlignment="1">
      <alignment horizontal="left"/>
    </xf>
    <xf numFmtId="0" fontId="15" fillId="0" borderId="2" xfId="0" applyFont="1" applyBorder="1" applyAlignment="1">
      <alignment horizontal="center"/>
    </xf>
    <xf numFmtId="9" fontId="15" fillId="0" borderId="2" xfId="0" applyNumberFormat="1" applyFont="1" applyBorder="1" applyAlignment="1">
      <alignment horizontal="center"/>
    </xf>
    <xf numFmtId="0" fontId="16" fillId="6" borderId="2" xfId="0" applyFont="1" applyFill="1" applyBorder="1" applyAlignment="1">
      <alignment horizontal="left"/>
    </xf>
    <xf numFmtId="0" fontId="16" fillId="6" borderId="2" xfId="0" applyFont="1" applyFill="1" applyBorder="1" applyAlignment="1">
      <alignment horizontal="center"/>
    </xf>
    <xf numFmtId="9" fontId="16" fillId="6" borderId="2" xfId="0" applyNumberFormat="1" applyFont="1" applyFill="1" applyBorder="1" applyAlignment="1">
      <alignment horizontal="center"/>
    </xf>
    <xf numFmtId="0" fontId="16" fillId="8" borderId="0" xfId="0" applyFont="1" applyFill="1" applyAlignment="1">
      <alignment vertical="center" wrapText="1"/>
    </xf>
    <xf numFmtId="0" fontId="6" fillId="0" borderId="0" xfId="0" applyFont="1"/>
  </cellXfs>
  <cellStyles count="1">
    <cellStyle name="Normal" xfId="0" builtinId="0"/>
  </cellStyles>
  <dxfs count="3">
    <dxf>
      <font>
        <b/>
        <color rgb="FF14532D"/>
      </font>
      <fill>
        <patternFill patternType="solid">
          <bgColor rgb="FFDCFCE7"/>
        </patternFill>
      </fill>
    </dxf>
    <dxf>
      <font>
        <b/>
        <color rgb="FF713F12"/>
      </font>
      <fill>
        <patternFill patternType="solid">
          <bgColor rgb="FFFEF3C7"/>
        </patternFill>
      </fill>
    </dxf>
    <dxf>
      <font>
        <b/>
        <color rgb="FFB91C1C"/>
      </font>
      <fill>
        <patternFill patternType="solid">
          <bgColor rgb="FFFE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aasiso.n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maasiso.nl/toolkits/iso-270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B2239"/>
  </sheetPr>
  <dimension ref="A1:C40"/>
  <sheetViews>
    <sheetView workbookViewId="0" showGridLines="0"/>
  </sheetViews>
  <sheetFormatPr defaultRowHeight="15" outlineLevelRow="0" outlineLevelCol="0" x14ac:dyDescent="55"/>
  <cols>
    <col min="1" max="1" width="3" customWidth="1"/>
    <col min="2" max="2" width="28" customWidth="1"/>
    <col min="3" max="3" width="90" customWidth="1"/>
  </cols>
  <sheetData>
    <row r="1" spans="1:3" x14ac:dyDescent="0.25">
      <c r="A1" s="1"/>
      <c r="B1" s="1"/>
      <c r="C1" s="1"/>
    </row>
    <row r="2" spans="1:3" x14ac:dyDescent="0.25">
      <c r="A2" s="1"/>
      <c r="B2" s="2" t="s">
        <v>0</v>
      </c>
      <c r="C2" s="2"/>
    </row>
    <row r="3" ht="36" customHeight="1" spans="1:3" x14ac:dyDescent="0.25">
      <c r="A3" s="1"/>
      <c r="B3" s="3" t="s">
        <v>1</v>
      </c>
      <c r="C3" s="3"/>
    </row>
    <row r="4" ht="4" customHeight="1" spans="1:3" x14ac:dyDescent="0.25">
      <c r="A4" s="1"/>
      <c r="B4" s="4"/>
      <c r="C4" s="1"/>
    </row>
    <row r="5" spans="1:3" x14ac:dyDescent="0.25">
      <c r="A5" s="1"/>
      <c r="B5" s="1"/>
      <c r="C5" s="1"/>
    </row>
    <row r="6" ht="36" customHeight="1" spans="1:3" x14ac:dyDescent="0.25">
      <c r="A6" s="1"/>
      <c r="B6" s="5" t="s">
        <v>2</v>
      </c>
      <c r="C6" s="5"/>
    </row>
    <row r="7" spans="1:3" x14ac:dyDescent="0.25">
      <c r="A7" s="1"/>
      <c r="B7" s="1"/>
      <c r="C7" s="1"/>
    </row>
    <row r="8" spans="1:3" x14ac:dyDescent="0.25">
      <c r="A8" s="1"/>
      <c r="B8" s="2" t="s">
        <v>3</v>
      </c>
      <c r="C8" s="2"/>
    </row>
    <row r="9" ht="30" customHeight="1" spans="1:3" x14ac:dyDescent="0.25">
      <c r="A9" s="1"/>
      <c r="B9" s="6" t="s">
        <v>4</v>
      </c>
      <c r="C9" s="7" t="s">
        <v>5</v>
      </c>
    </row>
    <row r="10" ht="16" customHeight="1" spans="1:3" x14ac:dyDescent="0.25">
      <c r="A10" s="1"/>
      <c r="B10" s="6" t="s">
        <v>6</v>
      </c>
      <c r="C10" s="7" t="s">
        <v>7</v>
      </c>
    </row>
    <row r="11" ht="30" customHeight="1" spans="1:3" x14ac:dyDescent="0.25">
      <c r="A11" s="1"/>
      <c r="B11" s="6" t="s">
        <v>8</v>
      </c>
      <c r="C11" s="7" t="s">
        <v>9</v>
      </c>
    </row>
    <row r="12" spans="1:3" x14ac:dyDescent="0.25">
      <c r="A12" s="1"/>
      <c r="B12" s="1"/>
      <c r="C12" s="1"/>
    </row>
    <row r="13" spans="1:3" x14ac:dyDescent="0.25">
      <c r="A13" s="1"/>
      <c r="B13" s="2" t="s">
        <v>10</v>
      </c>
      <c r="C13" s="2"/>
    </row>
    <row r="14" ht="30" customHeight="1" spans="1:3" x14ac:dyDescent="0.25">
      <c r="A14" s="1"/>
      <c r="B14" s="6" t="s">
        <v>11</v>
      </c>
      <c r="C14" s="7" t="s">
        <v>12</v>
      </c>
    </row>
    <row r="15" ht="16" customHeight="1" spans="1:3" x14ac:dyDescent="0.25">
      <c r="A15" s="1"/>
      <c r="B15" s="6" t="s">
        <v>13</v>
      </c>
      <c r="C15" s="7" t="s">
        <v>14</v>
      </c>
    </row>
    <row r="16" spans="1:3" x14ac:dyDescent="0.25">
      <c r="A16" s="1"/>
      <c r="B16" s="1"/>
      <c r="C16" s="1"/>
    </row>
    <row r="17" spans="1:3" x14ac:dyDescent="0.25">
      <c r="A17" s="1"/>
      <c r="B17" s="2" t="s">
        <v>15</v>
      </c>
      <c r="C17" s="2"/>
    </row>
    <row r="18" ht="30" customHeight="1" spans="1:3" x14ac:dyDescent="0.25">
      <c r="A18" s="1"/>
      <c r="B18" s="6" t="s">
        <v>16</v>
      </c>
      <c r="C18" s="7" t="s">
        <v>17</v>
      </c>
    </row>
    <row r="19" ht="30" customHeight="1" spans="1:3" x14ac:dyDescent="0.25">
      <c r="A19" s="1"/>
      <c r="B19" s="6" t="s">
        <v>18</v>
      </c>
      <c r="C19" s="7" t="s">
        <v>19</v>
      </c>
    </row>
    <row r="20" ht="30" customHeight="1" spans="1:3" x14ac:dyDescent="0.25">
      <c r="A20" s="1"/>
      <c r="B20" s="6" t="s">
        <v>20</v>
      </c>
      <c r="C20" s="7" t="s">
        <v>21</v>
      </c>
    </row>
    <row r="21" ht="30" customHeight="1" spans="1:3" x14ac:dyDescent="0.25">
      <c r="A21" s="1"/>
      <c r="B21" s="6" t="s">
        <v>22</v>
      </c>
      <c r="C21" s="7" t="s">
        <v>23</v>
      </c>
    </row>
    <row r="22" ht="30" customHeight="1" spans="1:3" x14ac:dyDescent="0.25">
      <c r="A22" s="1"/>
      <c r="B22" s="6" t="s">
        <v>24</v>
      </c>
      <c r="C22" s="7" t="s">
        <v>25</v>
      </c>
    </row>
    <row r="23" spans="1:3" x14ac:dyDescent="0.25">
      <c r="A23" s="1"/>
      <c r="B23" s="1"/>
      <c r="C23" s="1"/>
    </row>
    <row r="24" spans="1:3" x14ac:dyDescent="0.25">
      <c r="A24" s="1"/>
      <c r="B24" s="8" t="s">
        <v>26</v>
      </c>
      <c r="C24" s="1"/>
    </row>
    <row r="25" spans="1:3" x14ac:dyDescent="0.25">
      <c r="A25" s="1"/>
      <c r="B25" s="1"/>
      <c r="C25" s="1"/>
    </row>
    <row r="26" spans="1:3" x14ac:dyDescent="0.25">
      <c r="A26" s="1"/>
      <c r="B26" s="1"/>
      <c r="C26" s="1"/>
    </row>
    <row r="27" spans="1:3" x14ac:dyDescent="0.25">
      <c r="A27" s="1"/>
      <c r="B27" s="1"/>
      <c r="C27" s="1"/>
    </row>
    <row r="28" spans="1:3" x14ac:dyDescent="0.25">
      <c r="A28" s="1"/>
      <c r="B28" s="1"/>
      <c r="C28" s="1"/>
    </row>
    <row r="29" spans="1:3" x14ac:dyDescent="0.25">
      <c r="A29" s="1"/>
      <c r="B29" s="1"/>
      <c r="C29" s="1"/>
    </row>
    <row r="30" spans="1:3" x14ac:dyDescent="0.25">
      <c r="A30" s="1"/>
      <c r="B30" s="1"/>
      <c r="C30" s="1"/>
    </row>
    <row r="31" spans="1:3" x14ac:dyDescent="0.25">
      <c r="A31" s="1"/>
      <c r="B31" s="1"/>
      <c r="C31" s="1"/>
    </row>
    <row r="32" spans="1:3" x14ac:dyDescent="0.25">
      <c r="A32" s="1"/>
      <c r="B32" s="1"/>
      <c r="C32" s="1"/>
    </row>
    <row r="33" spans="1:3" x14ac:dyDescent="0.25">
      <c r="A33" s="1"/>
      <c r="B33" s="1"/>
      <c r="C33" s="1"/>
    </row>
    <row r="34" spans="1:3" x14ac:dyDescent="0.25">
      <c r="A34" s="1"/>
      <c r="B34" s="1"/>
      <c r="C34" s="1"/>
    </row>
    <row r="35" spans="1:3" x14ac:dyDescent="0.25">
      <c r="A35" s="1"/>
      <c r="B35" s="1"/>
      <c r="C35" s="1"/>
    </row>
    <row r="36" spans="1:3" x14ac:dyDescent="0.25">
      <c r="A36" s="1"/>
      <c r="B36" s="1"/>
      <c r="C36" s="1"/>
    </row>
    <row r="37" spans="1:3" x14ac:dyDescent="0.25">
      <c r="A37" s="1"/>
      <c r="B37" s="1"/>
      <c r="C37" s="1"/>
    </row>
    <row r="38" spans="1:3" x14ac:dyDescent="0.25">
      <c r="A38" s="1"/>
      <c r="B38" s="1"/>
      <c r="C38" s="1"/>
    </row>
    <row r="39" spans="1:3" x14ac:dyDescent="0.25">
      <c r="A39" s="1"/>
      <c r="B39" s="1"/>
      <c r="C39" s="1"/>
    </row>
    <row r="40" spans="1:3" x14ac:dyDescent="0.25">
      <c r="A40" s="1"/>
      <c r="B40" s="1"/>
      <c r="C40" s="1"/>
    </row>
  </sheetData>
  <mergeCells count="6">
    <mergeCell ref="B2:C2"/>
    <mergeCell ref="B3:C3"/>
    <mergeCell ref="B6:C6"/>
    <mergeCell ref="B8:C8"/>
    <mergeCell ref="B13:C13"/>
    <mergeCell ref="B17:C17"/>
  </mergeCells>
  <hyperlinks>
    <hyperlink ref="B24"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2410C"/>
    <pageSetUpPr fitToPage="1"/>
  </sheetPr>
  <dimension ref="A1:I26"/>
  <sheetViews>
    <sheetView workbookViewId="0" showGridLines="0">
      <pane ySplit="3" topLeftCell="A4" activePane="bottomLeft" state="frozen"/>
      <selection pane="bottomLeft"/>
    </sheetView>
  </sheetViews>
  <sheetFormatPr defaultRowHeight="15" outlineLevelRow="0" outlineLevelCol="0" x14ac:dyDescent="55"/>
  <cols>
    <col min="1" max="1" width="6" customWidth="1"/>
    <col min="2" max="2" width="62" customWidth="1"/>
    <col min="3" max="3" width="22" customWidth="1"/>
    <col min="4" max="4" width="20" customWidth="1"/>
    <col min="5" max="5" width="30" customWidth="1"/>
    <col min="6" max="6" width="16" customWidth="1"/>
    <col min="7" max="7" width="30" customWidth="1"/>
    <col min="8" max="8" width="13" customWidth="1"/>
    <col min="9" max="9" width="46" customWidth="1"/>
  </cols>
  <sheetData>
    <row r="1" ht="24" customHeight="1" spans="1:9" x14ac:dyDescent="0.25">
      <c r="A1" s="9" t="s">
        <v>27</v>
      </c>
      <c r="B1" s="9"/>
      <c r="C1" s="9"/>
      <c r="D1" s="9"/>
      <c r="E1" s="9"/>
      <c r="F1" s="9"/>
      <c r="G1" s="9"/>
      <c r="H1" s="9"/>
      <c r="I1" s="9"/>
    </row>
    <row r="2" spans="1:9" x14ac:dyDescent="0.25">
      <c r="A2" s="10" t="s">
        <v>28</v>
      </c>
      <c r="B2" s="10"/>
      <c r="C2" s="10"/>
      <c r="D2" s="10"/>
      <c r="E2" s="10"/>
      <c r="F2" s="10"/>
      <c r="G2" s="10"/>
      <c r="H2" s="10"/>
      <c r="I2" s="10"/>
    </row>
    <row r="3" ht="30" customHeight="1" spans="1:9" x14ac:dyDescent="0.25">
      <c r="A3" s="11" t="s">
        <v>29</v>
      </c>
      <c r="B3" s="11" t="s">
        <v>30</v>
      </c>
      <c r="C3" s="11" t="s">
        <v>31</v>
      </c>
      <c r="D3" s="11" t="s">
        <v>32</v>
      </c>
      <c r="E3" s="11" t="s">
        <v>33</v>
      </c>
      <c r="F3" s="11" t="s">
        <v>34</v>
      </c>
      <c r="G3" s="11" t="s">
        <v>35</v>
      </c>
      <c r="H3" s="11" t="s">
        <v>36</v>
      </c>
      <c r="I3" s="12" t="s">
        <v>37</v>
      </c>
    </row>
    <row r="4" ht="22" customHeight="1" spans="1:9" x14ac:dyDescent="0.25">
      <c r="A4" s="13" t="s">
        <v>38</v>
      </c>
      <c r="B4" s="13"/>
      <c r="C4" s="13"/>
      <c r="D4" s="13"/>
      <c r="E4" s="13"/>
      <c r="F4" s="13"/>
      <c r="G4" s="13"/>
      <c r="H4" s="13"/>
      <c r="I4" s="13"/>
    </row>
    <row r="5" spans="1:9" x14ac:dyDescent="0.25">
      <c r="A5" s="14" t="s">
        <v>39</v>
      </c>
      <c r="B5" s="15" t="s">
        <v>40</v>
      </c>
      <c r="C5" s="16" t="s">
        <v>41</v>
      </c>
      <c r="D5" s="15"/>
      <c r="E5" s="15"/>
      <c r="F5" s="15"/>
      <c r="G5" s="15"/>
      <c r="H5" s="17"/>
      <c r="I5" s="18" t="s">
        <v>42</v>
      </c>
    </row>
    <row r="6" spans="1:9" x14ac:dyDescent="0.25">
      <c r="A6" s="14" t="s">
        <v>43</v>
      </c>
      <c r="B6" s="15" t="s">
        <v>44</v>
      </c>
      <c r="C6" s="16" t="s">
        <v>45</v>
      </c>
      <c r="D6" s="15"/>
      <c r="E6" s="15"/>
      <c r="F6" s="15"/>
      <c r="G6" s="15"/>
      <c r="H6" s="17"/>
      <c r="I6" s="18" t="s">
        <v>46</v>
      </c>
    </row>
    <row r="7" spans="1:9" x14ac:dyDescent="0.25">
      <c r="A7" s="14" t="s">
        <v>47</v>
      </c>
      <c r="B7" s="15" t="s">
        <v>48</v>
      </c>
      <c r="C7" s="16" t="s">
        <v>49</v>
      </c>
      <c r="D7" s="15"/>
      <c r="E7" s="15"/>
      <c r="F7" s="15"/>
      <c r="G7" s="15"/>
      <c r="H7" s="17"/>
      <c r="I7" s="18" t="s">
        <v>50</v>
      </c>
    </row>
    <row r="8" spans="1:9" x14ac:dyDescent="0.25">
      <c r="A8" s="14" t="s">
        <v>51</v>
      </c>
      <c r="B8" s="15" t="s">
        <v>52</v>
      </c>
      <c r="C8" s="16" t="s">
        <v>53</v>
      </c>
      <c r="D8" s="15"/>
      <c r="E8" s="15"/>
      <c r="F8" s="15"/>
      <c r="G8" s="15"/>
      <c r="H8" s="17"/>
      <c r="I8" s="18" t="s">
        <v>50</v>
      </c>
    </row>
    <row r="9" spans="1:9" x14ac:dyDescent="0.25">
      <c r="A9" s="14" t="s">
        <v>54</v>
      </c>
      <c r="B9" s="15" t="s">
        <v>55</v>
      </c>
      <c r="C9" s="16" t="s">
        <v>56</v>
      </c>
      <c r="D9" s="15"/>
      <c r="E9" s="15"/>
      <c r="F9" s="15"/>
      <c r="G9" s="15"/>
      <c r="H9" s="17"/>
      <c r="I9" s="18" t="s">
        <v>57</v>
      </c>
    </row>
    <row r="10" spans="1:9" x14ac:dyDescent="0.25">
      <c r="A10" s="14" t="s">
        <v>58</v>
      </c>
      <c r="B10" s="15" t="s">
        <v>59</v>
      </c>
      <c r="C10" s="16" t="s">
        <v>60</v>
      </c>
      <c r="D10" s="15"/>
      <c r="E10" s="15"/>
      <c r="F10" s="15"/>
      <c r="G10" s="15"/>
      <c r="H10" s="17"/>
      <c r="I10" s="18" t="s">
        <v>61</v>
      </c>
    </row>
    <row r="11" spans="1:9" x14ac:dyDescent="0.25">
      <c r="A11" s="14" t="s">
        <v>62</v>
      </c>
      <c r="B11" s="15" t="s">
        <v>63</v>
      </c>
      <c r="C11" s="16" t="s">
        <v>64</v>
      </c>
      <c r="D11" s="15"/>
      <c r="E11" s="15"/>
      <c r="F11" s="15"/>
      <c r="G11" s="15"/>
      <c r="H11" s="17"/>
      <c r="I11" s="18" t="s">
        <v>65</v>
      </c>
    </row>
    <row r="12" spans="1:9" x14ac:dyDescent="0.25">
      <c r="A12" s="14" t="s">
        <v>66</v>
      </c>
      <c r="B12" s="15" t="s">
        <v>67</v>
      </c>
      <c r="C12" s="16" t="s">
        <v>68</v>
      </c>
      <c r="D12" s="15"/>
      <c r="E12" s="15"/>
      <c r="F12" s="15"/>
      <c r="G12" s="15"/>
      <c r="H12" s="17"/>
      <c r="I12" s="18" t="s">
        <v>69</v>
      </c>
    </row>
    <row r="13" spans="1:9" x14ac:dyDescent="0.25">
      <c r="A13" s="14" t="s">
        <v>70</v>
      </c>
      <c r="B13" s="15" t="s">
        <v>71</v>
      </c>
      <c r="C13" s="16" t="s">
        <v>72</v>
      </c>
      <c r="D13" s="15"/>
      <c r="E13" s="15"/>
      <c r="F13" s="15"/>
      <c r="G13" s="15"/>
      <c r="H13" s="17"/>
      <c r="I13" s="18" t="s">
        <v>73</v>
      </c>
    </row>
    <row r="14" spans="1:9" x14ac:dyDescent="0.25">
      <c r="A14" s="14" t="s">
        <v>74</v>
      </c>
      <c r="B14" s="15" t="s">
        <v>75</v>
      </c>
      <c r="C14" s="16" t="s">
        <v>76</v>
      </c>
      <c r="D14" s="15"/>
      <c r="E14" s="15"/>
      <c r="F14" s="15"/>
      <c r="G14" s="15"/>
      <c r="H14" s="17"/>
      <c r="I14" s="18" t="s">
        <v>77</v>
      </c>
    </row>
    <row r="15" spans="1:9" x14ac:dyDescent="0.25">
      <c r="A15" s="14" t="s">
        <v>78</v>
      </c>
      <c r="B15" s="15" t="s">
        <v>79</v>
      </c>
      <c r="C15" s="16" t="s">
        <v>80</v>
      </c>
      <c r="D15" s="15"/>
      <c r="E15" s="15"/>
      <c r="F15" s="15"/>
      <c r="G15" s="15"/>
      <c r="H15" s="17"/>
      <c r="I15" s="18" t="s">
        <v>77</v>
      </c>
    </row>
    <row r="16" spans="1:9" x14ac:dyDescent="0.25">
      <c r="A16" s="14" t="s">
        <v>81</v>
      </c>
      <c r="B16" s="15" t="s">
        <v>82</v>
      </c>
      <c r="C16" s="16" t="s">
        <v>83</v>
      </c>
      <c r="D16" s="15"/>
      <c r="E16" s="15"/>
      <c r="F16" s="15"/>
      <c r="G16" s="15"/>
      <c r="H16" s="17"/>
      <c r="I16" s="18" t="s">
        <v>84</v>
      </c>
    </row>
    <row r="17" spans="1:9" x14ac:dyDescent="0.25">
      <c r="A17" s="14" t="s">
        <v>85</v>
      </c>
      <c r="B17" s="15" t="s">
        <v>86</v>
      </c>
      <c r="C17" s="16" t="s">
        <v>87</v>
      </c>
      <c r="D17" s="15"/>
      <c r="E17" s="15"/>
      <c r="F17" s="15"/>
      <c r="G17" s="15"/>
      <c r="H17" s="17"/>
      <c r="I17" s="18" t="s">
        <v>88</v>
      </c>
    </row>
    <row r="18" spans="1:9" x14ac:dyDescent="0.25">
      <c r="A18" s="14" t="s">
        <v>89</v>
      </c>
      <c r="B18" s="15" t="s">
        <v>90</v>
      </c>
      <c r="C18" s="16" t="s">
        <v>91</v>
      </c>
      <c r="D18" s="15"/>
      <c r="E18" s="15"/>
      <c r="F18" s="15"/>
      <c r="G18" s="15"/>
      <c r="H18" s="17"/>
      <c r="I18" s="18" t="s">
        <v>92</v>
      </c>
    </row>
    <row r="19" spans="1:9" x14ac:dyDescent="0.25">
      <c r="A19" s="14" t="s">
        <v>93</v>
      </c>
      <c r="B19" s="15" t="s">
        <v>94</v>
      </c>
      <c r="C19" s="16" t="s">
        <v>95</v>
      </c>
      <c r="D19" s="15"/>
      <c r="E19" s="15"/>
      <c r="F19" s="15"/>
      <c r="G19" s="15"/>
      <c r="H19" s="17"/>
      <c r="I19" s="18" t="s">
        <v>96</v>
      </c>
    </row>
    <row r="20" ht="22" customHeight="1" spans="1:9" x14ac:dyDescent="0.25">
      <c r="A20" s="13" t="s">
        <v>97</v>
      </c>
      <c r="B20" s="13"/>
      <c r="C20" s="13"/>
      <c r="D20" s="13"/>
      <c r="E20" s="13"/>
      <c r="F20" s="13"/>
      <c r="G20" s="13"/>
      <c r="H20" s="13"/>
      <c r="I20" s="13"/>
    </row>
    <row r="21" spans="1:9" x14ac:dyDescent="0.25">
      <c r="A21" s="14" t="s">
        <v>98</v>
      </c>
      <c r="B21" s="15" t="s">
        <v>99</v>
      </c>
      <c r="C21" s="16" t="s">
        <v>100</v>
      </c>
      <c r="D21" s="15"/>
      <c r="E21" s="15"/>
      <c r="F21" s="15"/>
      <c r="G21" s="15"/>
      <c r="H21" s="17"/>
      <c r="I21" s="18" t="s">
        <v>46</v>
      </c>
    </row>
    <row r="22" spans="1:9" x14ac:dyDescent="0.25">
      <c r="A22" s="14" t="s">
        <v>101</v>
      </c>
      <c r="B22" s="15" t="s">
        <v>102</v>
      </c>
      <c r="C22" s="16" t="s">
        <v>103</v>
      </c>
      <c r="D22" s="15"/>
      <c r="E22" s="15"/>
      <c r="F22" s="15"/>
      <c r="G22" s="15"/>
      <c r="H22" s="17"/>
      <c r="I22" s="18" t="s">
        <v>104</v>
      </c>
    </row>
    <row r="23" spans="1:9" x14ac:dyDescent="0.25">
      <c r="A23" s="14" t="s">
        <v>105</v>
      </c>
      <c r="B23" s="15" t="s">
        <v>106</v>
      </c>
      <c r="C23" s="16" t="s">
        <v>107</v>
      </c>
      <c r="D23" s="15"/>
      <c r="E23" s="15"/>
      <c r="F23" s="15"/>
      <c r="G23" s="15"/>
      <c r="H23" s="17"/>
      <c r="I23" s="18" t="s">
        <v>108</v>
      </c>
    </row>
    <row r="24" spans="1:9" x14ac:dyDescent="0.25">
      <c r="A24" s="14" t="s">
        <v>109</v>
      </c>
      <c r="B24" s="15" t="s">
        <v>110</v>
      </c>
      <c r="C24" s="16" t="s">
        <v>111</v>
      </c>
      <c r="D24" s="15"/>
      <c r="E24" s="15"/>
      <c r="F24" s="15"/>
      <c r="G24" s="15"/>
      <c r="H24" s="17"/>
      <c r="I24" s="18" t="s">
        <v>112</v>
      </c>
    </row>
    <row r="25" spans="1:9" x14ac:dyDescent="0.25">
      <c r="A25" s="14" t="s">
        <v>113</v>
      </c>
      <c r="B25" s="15" t="s">
        <v>114</v>
      </c>
      <c r="C25" s="16" t="s">
        <v>115</v>
      </c>
      <c r="D25" s="15"/>
      <c r="E25" s="15"/>
      <c r="F25" s="15"/>
      <c r="G25" s="15"/>
      <c r="H25" s="17"/>
      <c r="I25" s="18" t="s">
        <v>116</v>
      </c>
    </row>
    <row r="26" spans="1:9" x14ac:dyDescent="0.25">
      <c r="A26" s="14" t="s">
        <v>117</v>
      </c>
      <c r="B26" s="15" t="s">
        <v>118</v>
      </c>
      <c r="C26" s="16" t="s">
        <v>119</v>
      </c>
      <c r="D26" s="15"/>
      <c r="E26" s="15"/>
      <c r="F26" s="15"/>
      <c r="G26" s="15"/>
      <c r="H26" s="17"/>
      <c r="I26" s="18" t="s">
        <v>120</v>
      </c>
    </row>
  </sheetData>
  <autoFilter ref="A3:I26"/>
  <mergeCells count="4">
    <mergeCell ref="A1:I1"/>
    <mergeCell ref="A2:I2"/>
    <mergeCell ref="A4:I4"/>
    <mergeCell ref="A20:I20"/>
  </mergeCells>
  <conditionalFormatting sqref="D5:D26">
    <cfRule type="containsText" dxfId="0" priority="1">
      <formula>NOT(ISERROR(SEARCH("Voldoet",D5)))</formula>
    </cfRule>
    <cfRule type="containsText" dxfId="1" priority="1">
      <formula>NOT(ISERROR(SEARCH("Deels",D5)))</formula>
    </cfRule>
    <cfRule type="containsText" dxfId="2" priority="1">
      <formula>NOT(ISERROR(SEARCH("Ontbreekt",D5)))</formula>
    </cfRule>
  </conditionalFormatting>
  <dataValidations count="3">
    <dataValidation type="list" allowBlank="1" sqref="D10:D19">
      <formula1>"✓ Voldoet,! Deels,✕ Ontbreekt,– Niet van toepassing"</formula1>
    </dataValidation>
    <dataValidation type="list" allowBlank="1" sqref="D21:D26">
      <formula1>"✓ Voldoet,! Deels,✕ Ontbreekt,– Niet van toepassing"</formula1>
    </dataValidation>
    <dataValidation type="list" allowBlank="1" sqref="D5:D19">
      <formula1>"✓ Voldoet,! Deels,✕ Ontbreekt,– Niet van toepassing"</formula1>
    </dataValidation>
  </dataValidations>
  <pageMargins left="0.7" right="0.7" top="0.75" bottom="0.75" header="0.3" footer="0.3"/>
  <pageSetup paperSize="9"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5F6B"/>
  </sheetPr>
  <dimension ref="A1:H10"/>
  <sheetViews>
    <sheetView workbookViewId="0" showGridLines="0"/>
  </sheetViews>
  <sheetFormatPr defaultRowHeight="15" outlineLevelRow="0" outlineLevelCol="0" x14ac:dyDescent="55"/>
  <cols>
    <col min="1" max="1" width="34" customWidth="1"/>
    <col min="2" max="2" width="10" customWidth="1"/>
    <col min="3" max="3" width="12" customWidth="1"/>
    <col min="4" max="4" width="10" customWidth="1"/>
    <col min="5" max="6" width="13" customWidth="1"/>
    <col min="7" max="8" width="14" customWidth="1"/>
  </cols>
  <sheetData>
    <row r="1" spans="1:1" x14ac:dyDescent="0.25">
      <c r="A1" s="19" t="s">
        <v>121</v>
      </c>
    </row>
    <row r="2" spans="1:1" x14ac:dyDescent="0.25">
      <c r="A2" s="10" t="s">
        <v>122</v>
      </c>
    </row>
    <row r="4" spans="1:8" x14ac:dyDescent="0.25">
      <c r="A4" s="20" t="s">
        <v>123</v>
      </c>
      <c r="B4" s="21" t="s">
        <v>124</v>
      </c>
      <c r="C4" s="21" t="s">
        <v>125</v>
      </c>
      <c r="D4" s="21" t="s">
        <v>126</v>
      </c>
      <c r="E4" s="21" t="s">
        <v>127</v>
      </c>
      <c r="F4" s="21" t="s">
        <v>128</v>
      </c>
      <c r="G4" s="21" t="s">
        <v>129</v>
      </c>
      <c r="H4" s="21" t="s">
        <v>130</v>
      </c>
    </row>
    <row r="5" spans="1:8" x14ac:dyDescent="0.25">
      <c r="A5" s="22" t="s">
        <v>38</v>
      </c>
      <c r="B5" s="23">
        <v>15</v>
      </c>
      <c r="C5" s="23">
        <f>COUNTIF(Checklist!D5:D19,"✓ Voldoet")</f>
      </c>
      <c r="D5" s="23">
        <f>COUNTIF(Checklist!D5:D19,"! Deels")</f>
      </c>
      <c r="E5" s="23">
        <f>COUNTIF(Checklist!D5:D19,"✕ Ontbreekt")</f>
      </c>
      <c r="F5" s="23">
        <f>COUNTIF(Checklist!D5:D19,"– Niet van toepassing")</f>
      </c>
      <c r="G5" s="23">
        <f>B5-C5-F5</f>
      </c>
      <c r="H5" s="24">
        <f>IF(B5-F5=0,1,C5/(B5-F5))</f>
      </c>
    </row>
    <row r="6" spans="1:8" x14ac:dyDescent="0.25">
      <c r="A6" s="22" t="s">
        <v>97</v>
      </c>
      <c r="B6" s="23">
        <v>6</v>
      </c>
      <c r="C6" s="23">
        <f>COUNTIF(Checklist!D21:D26,"✓ Voldoet")</f>
      </c>
      <c r="D6" s="23">
        <f>COUNTIF(Checklist!D21:D26,"! Deels")</f>
      </c>
      <c r="E6" s="23">
        <f>COUNTIF(Checklist!D21:D26,"✕ Ontbreekt")</f>
      </c>
      <c r="F6" s="23">
        <f>COUNTIF(Checklist!D21:D26,"– Niet van toepassing")</f>
      </c>
      <c r="G6" s="23">
        <f>B6-C6-F6</f>
      </c>
      <c r="H6" s="24">
        <f>IF(B6-F6=0,1,C6/(B6-F6))</f>
      </c>
    </row>
    <row r="7" spans="1:8" x14ac:dyDescent="0.25">
      <c r="A7" s="25" t="s">
        <v>131</v>
      </c>
      <c r="B7" s="26">
        <f>SUM(B5:B6)</f>
      </c>
      <c r="C7" s="26">
        <f>SUM(C5:C6)</f>
      </c>
      <c r="D7" s="26">
        <f>SUM(D5:D6)</f>
      </c>
      <c r="E7" s="26">
        <f>SUM(E5:E6)</f>
      </c>
      <c r="F7" s="26">
        <f>SUM(F5:F6)</f>
      </c>
      <c r="G7" s="26">
        <f>SUM(G5:G6)</f>
      </c>
      <c r="H7" s="27">
        <f>IF(B7-F7=0,1,C7/(B7-F7))</f>
      </c>
    </row>
    <row r="9" ht="32" customHeight="1" spans="1:8" x14ac:dyDescent="0.25">
      <c r="A9" s="28">
        <f>"Nog te doen: "&amp;G7&amp;" eisen. Bij elke open eis staat op het blad Checklist welk document uit de ISO 27001 Toolkit hem invult."</f>
      </c>
      <c r="B9" s="28"/>
      <c r="C9" s="28"/>
      <c r="D9" s="28"/>
      <c r="E9" s="28"/>
      <c r="F9" s="28"/>
      <c r="G9" s="28"/>
      <c r="H9" s="28"/>
    </row>
    <row r="10" spans="1:1" x14ac:dyDescent="0.25">
      <c r="A10" s="29" t="s">
        <v>132</v>
      </c>
    </row>
  </sheetData>
  <mergeCells count="1">
    <mergeCell ref="A9:H9"/>
  </mergeCells>
  <conditionalFormatting sqref="H5:H7">
    <cfRule type="dataBar" priority="1">
      <dataBar>
        <cfvo type="num" val="0"/>
        <cfvo type="num" val="1"/>
        <color rgb="FF1F5F6B"/>
      </dataBar>
      <extLst>
        <ext xmlns:x14="http://schemas.microsoft.com/office/spreadsheetml/2009/9/main" uri="{B025F937-C7B1-47D3-B67F-A62EFF666E3E}">
          <x14:id>{87AF0854-4ACF-42EF-B2FB-D0240023B57E}</x14:id>
        </ext>
      </extLst>
    </cfRule>
  </conditionalFormatting>
  <hyperlinks>
    <hyperlink ref="A10" r:id="rId1"/>
  </hyperlinks>
  <pageMargins left="0.7" right="0.7" top="0.75" bottom="0.75" header="0.3" footer="0.3"/>
  <pageSetup orientation="portrait" horizontalDpi="4294967295" verticalDpi="4294967295" scale="100" fitToWidth="1" fitToHeight="1"/>
  <extLst>
    <ext xmlns:x14="http://schemas.microsoft.com/office/spreadsheetml/2009/9/main" uri="{78C0D931-6437-407d-A8EE-F0AAD7539E65}">
      <x14:conditionalFormattings>
        <x14:conditionalFormatting xmlns:xm="http://schemas.microsoft.com/office/excel/2006/main">
          <x14:cfRule type="dataBar" id="{87AF0854-4ACF-42EF-B2FB-D0240023B57E}">
            <x14:dataBar minLength="0" maxLength="100" gradient="0">
              <x14:cfvo type="num">
                <xm:f>0</xm:f>
              </x14:cfvo>
              <x14:cfvo type="num">
                <xm:f>1</xm:f>
              </x14:cfvo>
            </x14:dataBar>
          </x14:cfRule>
          <xm:sqref>H5:H7</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Start</vt:lpstr>
      <vt:lpstr>Checklist</vt:lpstr>
      <vt:lpstr>Overzicht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MaasISO</dc:creator>
  <dc:title>Verplichte documenten ISO 27001</dc:title>
  <dc:subject/>
  <dc:description/>
  <cp:keywords/>
  <cp:category/>
  <cp:lastModifiedBy>Unknown</cp:lastModifiedBy>
  <dcterms:created xsi:type="dcterms:W3CDTF">2026-10-16T12:00:00Z</dcterms:created>
  <dcterms:modified xsi:type="dcterms:W3CDTF">2026-10-16T12:00:00Z</dcterms:modified>
</cp:coreProperties>
</file>