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Start" state="visible" r:id="rId4"/>
    <sheet sheetId="2" name="Checklist" state="visible" r:id="rId5"/>
    <sheet sheetId="3" name="Overzicht" state="visible" r:id="rId6"/>
  </sheets>
  <calcPr calcId="171027" fullCalcOnLoad="1"/>
</workbook>
</file>

<file path=xl/sharedStrings.xml><?xml version="1.0" encoding="utf-8"?>
<sst xmlns="http://schemas.openxmlformats.org/spreadsheetml/2006/main" count="252" uniqueCount="237">
  <si>
    <t>CYBERBEVEILIGINGSWET · GRATIS SJABLOON</t>
  </si>
  <si>
    <t>NIS2-checklist Cyberbeveiligingswet</t>
  </si>
  <si>
    <t>Alle verplichtingen uit de Cyberbeveiligingswet (Cbw) en het Cyberbeveiligingsbesluit (Cbb) in 46 controleerbare eisen, met het wetsartikel bij elke eis. Versie 1.0, 16 oktober 2026.</t>
  </si>
  <si>
    <t>ZO GEBRUIKT U DEZE CHECKLIST</t>
  </si>
  <si>
    <t>1. Beoordeel</t>
  </si>
  <si>
    <t>Kies per eis op het blad Checklist een status: ✓ Voldoet, ! Deels, ✕ Ontbreekt of – Niet van toepassing.</t>
  </si>
  <si>
    <t>2. Leg vast</t>
  </si>
  <si>
    <t>Noteer het bewijs (welk document, welke registratie), een eigenaar, de actie en een deadline.</t>
  </si>
  <si>
    <t>3. Volg de voortgang</t>
  </si>
  <si>
    <t>Het blad Overzicht telt automatisch per onderdeel hoeveel eisen klaar zijn en hoeveel nog open staan.</t>
  </si>
  <si>
    <t>KANT-EN-KLAAR</t>
  </si>
  <si>
    <t>46 van de 46 eisen</t>
  </si>
  <si>
    <t>Voor 46 van de 46 eisen staat in de laatste kolom welk document uit de Cyberbeveiligingswet Toolkit die eis invult (50 documenten in Word en Excel, met implementatiegids en ingevuld voorbeeld). Zo hoeft u een ontbrekend beleid of een ontbrekende procedure niet zelf te schrijven.</t>
  </si>
  <si>
    <t>Meer informatie</t>
  </si>
  <si>
    <t>https://www.maasiso.nl/toolkits/cyberbeveiligingswet/</t>
  </si>
  <si>
    <t>GOED OM TE WETEN</t>
  </si>
  <si>
    <t>Deadlines</t>
  </si>
  <si>
    <t>De Cbw geldt sinds 15 augustus 2026; registratie is sindsdien verplicht. Zittende bestuurders hebben uiterlijk 15 augustus 2028 een trainingscertificaat (art. 24 Cbw).</t>
  </si>
  <si>
    <t>Digitale aanbieders</t>
  </si>
  <si>
    <t>Voor onder meer cloud-, datacenter-, DNS- en beheerde (beveiligings)diensten gelden in plaats van art. 6 tot en met 18 Cbb de eisen uit Uitvoeringsverordening (EU) 2024/2690 (art. 4 Cbb).</t>
  </si>
  <si>
    <t>Geen juridisch advies</t>
  </si>
  <si>
    <t>Dit sjabloon helpt u de verplichtingen op een rij te zetten. Of en hoe de wet voor uw organisatie geldt, beoordeelt u zelf; bij twijfel: zelfevaluatie op regelhulpenvoorbedrijven.nl.</t>
  </si>
  <si>
    <t>Bronnen</t>
  </si>
  <si>
    <t>Cyberbeveiligingswet (Stb. 2026, 187) en Cyberbeveiligingsbesluit (Stb. 2026, 189), wetten.overheid.nl.</t>
  </si>
  <si>
    <t>Licentie</t>
  </si>
  <si>
    <t>CC BY 4.0: u mag deze checklist vrij gebruiken, aanpassen en delen, ook commercieel, met vermelding van "MaasISO" en een link naar https://www.maasiso.nl/gratis-tools/nis2-checklist/</t>
  </si>
  <si>
    <t>maasiso.nl</t>
  </si>
  <si>
    <t>NIS2-checklist Cyberbeveiligingswet · versie 1.0 · 16 oktober 2026 · maasiso.nl</t>
  </si>
  <si>
    <t>Kies in kolom D een status. In kolom I staat welk kant-en-klaar document uit de toolkit de eis invult.</t>
  </si>
  <si>
    <t>Nr</t>
  </si>
  <si>
    <t>Eis</t>
  </si>
  <si>
    <t>Wetsartikel</t>
  </si>
  <si>
    <t>Status</t>
  </si>
  <si>
    <t>Bewijs / vindplaats</t>
  </si>
  <si>
    <t>Eigenaar</t>
  </si>
  <si>
    <t>Actie</t>
  </si>
  <si>
    <t>Deadline</t>
  </si>
  <si>
    <t>Kant-en-klaar in de Cyberbeveiligingswet Toolkit</t>
  </si>
  <si>
    <t>A. Toepasselijkheid en registratie</t>
  </si>
  <si>
    <t>A1</t>
  </si>
  <si>
    <t>U heeft vastgesteld en onderbouwd of uw organisatie onder de Cbw valt, en of zij een essentiële of belangrijke entiteit is (sector uit bijlage 1 of 2, omvang).</t>
  </si>
  <si>
    <t>Art. 8 en 12 Cbw</t>
  </si>
  <si>
    <t>CBW-001 Toepasselijkheid en registratie</t>
  </si>
  <si>
    <t>A2</t>
  </si>
  <si>
    <t>Uw organisatie is geregistreerd via MijnNCSC, met naam, adres, contactgegevens, IP-reeksen, sector, lidstaten, KvK-nummer en domeinnamen.</t>
  </si>
  <si>
    <t>Art. 44 lid 1 Cbw, art. 27 Cbb</t>
  </si>
  <si>
    <t>A3</t>
  </si>
  <si>
    <t>Er is vastgelegd wie wijzigingen in de registratie doorgeeft, onverwijld en in elk geval binnen twee weken.</t>
  </si>
  <si>
    <t>Art. 44 lid 2 Cbw</t>
  </si>
  <si>
    <t>B. Bestuur</t>
  </si>
  <si>
    <t>B1</t>
  </si>
  <si>
    <t>Het bestuur heeft de maatregelen van de zorgplicht goedgekeurd, en dat besluit is vastgelegd.</t>
  </si>
  <si>
    <t>Art. 24 lid 1 Cbw</t>
  </si>
  <si>
    <t xml:space="preserve">CBW-002 Bestuur - goedkeuring en training
DIR-P01 Procedure management review</t>
  </si>
  <si>
    <t>B2</t>
  </si>
  <si>
    <t>Elk bestuurslid heeft een certificaat van een training over cyberrisico's en de maatregelen van de zorgplicht (zittende bestuurders uiterlijk 15 augustus 2028, nieuwe binnen twee jaar na benoeming).</t>
  </si>
  <si>
    <t>Art. 24 lid 2, 3 en 5 Cbw, art. 21 en 22 Cbb</t>
  </si>
  <si>
    <t>CBW-002 Bestuur - goedkeuring en training</t>
  </si>
  <si>
    <t>B3</t>
  </si>
  <si>
    <t>Elk bestuurslid houdt die kennis aantoonbaar actueel.</t>
  </si>
  <si>
    <t>Art. 24 lid 4 Cbw</t>
  </si>
  <si>
    <t>C. Zorgplicht</t>
  </si>
  <si>
    <t>Art. 21 lid 3 onderdeel a Cbw: Beleid inzake risicoanalyse en beveiliging van informatiesystemen</t>
  </si>
  <si>
    <t>C1</t>
  </si>
  <si>
    <t>Er is schriftelijk vastgesteld beleid over de beveiliging van de netwerk- en informatiesystemen, en dat beleid wordt aantoonbaar toegepast.</t>
  </si>
  <si>
    <t>Art. 6 lid 1 Cbb</t>
  </si>
  <si>
    <t xml:space="preserve">BLD-002 Informatiebeveiligingsbeleid
IHB-001 Handboek cyberbeveiliging</t>
  </si>
  <si>
    <t>C2</t>
  </si>
  <si>
    <t>Rollen, verantwoordelijkheden en bevoegdheden voor beveiliging zijn vastgesteld; conflicterende rollen zijn zoveel mogelijk gescheiden.</t>
  </si>
  <si>
    <t>Art. 6 lid 2 Cbb</t>
  </si>
  <si>
    <t>ORG-001 Rollen en verantwoordelijkheden</t>
  </si>
  <si>
    <t>C3</t>
  </si>
  <si>
    <t>Van personeel en andere werkzame personen wordt verlangd dat zij de beveiliging volgens het beleid toepassen.</t>
  </si>
  <si>
    <t>Art. 6 lid 3 Cbb</t>
  </si>
  <si>
    <t>GBR-001 Regels voor medewerkers</t>
  </si>
  <si>
    <t>C4</t>
  </si>
  <si>
    <t>Er is een managementsystematiek waarmee de organisatie aantoonbaar aan de zorgplicht voldoet.</t>
  </si>
  <si>
    <t>Art. 6 lid 4 Cbb</t>
  </si>
  <si>
    <t xml:space="preserve">IHB-001 Handboek cyberbeveiliging
SCP-001 Toepassingsgebied
DOC-P01 Procedure documentbeheer</t>
  </si>
  <si>
    <t>C5</t>
  </si>
  <si>
    <t>Er is schriftelijk vastgesteld beleid over risicomanagement, met een risicomanagementmethodiek en criteria voor risicoacceptatie.</t>
  </si>
  <si>
    <t>Art. 7 lid 1 en 2 Cbb</t>
  </si>
  <si>
    <t>ISB-P01 Procedure risicomanagement</t>
  </si>
  <si>
    <t>C6</t>
  </si>
  <si>
    <t>Er zijn processen en procedures voor risicoanalyse, risicobeoordeling en risicobehandeling, en die worden aantoonbaar toegepast.</t>
  </si>
  <si>
    <t>Art. 7 lid 3 Cbb</t>
  </si>
  <si>
    <t>C7</t>
  </si>
  <si>
    <t>Er is een overzicht van de risico's voor de netwerk- en informatiesystemen.</t>
  </si>
  <si>
    <t>Art. 7 lid 4 Cbb</t>
  </si>
  <si>
    <t>RSK-002 Risicoregister en behandelplan</t>
  </si>
  <si>
    <t>C8</t>
  </si>
  <si>
    <t>Op basis van dat overzicht zijn beveiligingseisen gesteld, en waar nodig zijn maatregelen structureel en aantoonbaar geborgd.</t>
  </si>
  <si>
    <t>Art. 7 lid 5 Cbb</t>
  </si>
  <si>
    <t>Art. 21 lid 3 onderdeel b Cbw: Incidentenbehandeling</t>
  </si>
  <si>
    <t>C9</t>
  </si>
  <si>
    <t>Er is schriftelijk vastgesteld beleid over incidentenbehandeling, en dat wordt aantoonbaar toegepast.</t>
  </si>
  <si>
    <t>Art. 8 lid 1 Cbb</t>
  </si>
  <si>
    <t>ISB-P03 Incidenten melden en afhandelen</t>
  </si>
  <si>
    <t>C10</t>
  </si>
  <si>
    <t>Rollen en procedures zijn vastgesteld voor het detecteren, analyseren, reageren op, documenteren, rapporteren van en leren van incidenten.</t>
  </si>
  <si>
    <t>Art. 8 lid 2, 4 en 5 Cbb</t>
  </si>
  <si>
    <t xml:space="preserve">ISB-P03 Incidenten melden en afhandelen
T-ISB-001 Incidentrapport</t>
  </si>
  <si>
    <t>C11</t>
  </si>
  <si>
    <t>Relevante gebeurtenissen in de systemen worden gemonitord om incidenten te detecteren, analyseren en classificeren.</t>
  </si>
  <si>
    <t>Art. 8 lid 3 Cbb</t>
  </si>
  <si>
    <t>ISB-P10 Logging en monitoring</t>
  </si>
  <si>
    <t>C12</t>
  </si>
  <si>
    <t>Relevante gebeurtenissen worden gelogd; de logbestanden worden een vooraf bepaalde periode bewaard en beschermd tegen ongeautoriseerde wijziging.</t>
  </si>
  <si>
    <t>Art. 8 lid 6 Cbb</t>
  </si>
  <si>
    <t>Art. 21 lid 3 onderdeel c Cbw: Bedrijfscontinuïteit en crisisbeheer</t>
  </si>
  <si>
    <t>C13</t>
  </si>
  <si>
    <t>Er is schriftelijk vastgesteld bedrijfscontinuïteitsbeleid voor de netwerk- en informatiesystemen.</t>
  </si>
  <si>
    <t>Art. 9 lid 1 Cbb</t>
  </si>
  <si>
    <t>ISB-P04 Bedrijfscontinuïteit</t>
  </si>
  <si>
    <t>C14</t>
  </si>
  <si>
    <t>Er worden back-ups gemaakt waarvan de betrouwbaarheid periodiek wordt geverifieerd, en de herstelprocedures worden periodiek getest.</t>
  </si>
  <si>
    <t>Art. 9 lid 2 Cbb</t>
  </si>
  <si>
    <t>ISB-P11 Back-up en herstel</t>
  </si>
  <si>
    <t>C15</t>
  </si>
  <si>
    <t>Er is een schriftelijk bedrijfscontinuïteitsplan en een herstelplan, en beide worden periodiek getest.</t>
  </si>
  <si>
    <t>Art. 9 lid 3 en 4 Cbb</t>
  </si>
  <si>
    <t xml:space="preserve">ISB-P04 Bedrijfscontinuïteit
ISB-P11 Back-up en herstel</t>
  </si>
  <si>
    <t>C16</t>
  </si>
  <si>
    <t>Er is een schriftelijk crisisplan met taken en bevoegdheden, communicatiemiddelen en waar passend noodvoorzieningen; het wordt periodiek getest en beoefend.</t>
  </si>
  <si>
    <t>Art. 9 lid 5 Cbb</t>
  </si>
  <si>
    <t>Art. 21 lid 3 onderdeel d Cbw: Beveiliging van de toeleveringsketen</t>
  </si>
  <si>
    <t>C17</t>
  </si>
  <si>
    <t>Er is schriftelijk vastgesteld beleid over de toeleveringsketen: hoe de organisatie omgaat met afhankelijkheden van leveranciers en dienstverleners.</t>
  </si>
  <si>
    <t>Art. 10 lid 1 Cbb</t>
  </si>
  <si>
    <t>ISB-P05 Leveranciers en clouddiensten</t>
  </si>
  <si>
    <t>C18</t>
  </si>
  <si>
    <t>Rechtstreekse leveranciers en dienstverleners worden getoetst aan de beveiligingseisen, en dat wordt periodiek gecontroleerd.</t>
  </si>
  <si>
    <t>Art. 10 lid 2 Cbb</t>
  </si>
  <si>
    <t xml:space="preserve">T-LEV-001 Leveranciersbeoordeling
AST-001 Register bedrijfsmiddelen</t>
  </si>
  <si>
    <t>Art. 21 lid 3 onderdeel e Cbw: Beveiliging bij verwerven, ontwikkelen en onderhouden</t>
  </si>
  <si>
    <t>C19</t>
  </si>
  <si>
    <t>Er is schriftelijk vastgesteld beleid voor de risico's bij het verwerven van software, hardware en diensten.</t>
  </si>
  <si>
    <t>Art. 11 lid 1 Cbb</t>
  </si>
  <si>
    <t xml:space="preserve">ISB-P05 Leveranciers en clouddiensten
ISB-P08 Wijzigingen in systemen en projecten</t>
  </si>
  <si>
    <t>C20</t>
  </si>
  <si>
    <t>Als de organisatie zelf systemen ontwikkelt: er zijn procedures voor veilige ontwikkeling in alle ontwikkelingsfasen.</t>
  </si>
  <si>
    <t>Art. 11 lid 2 Cbb</t>
  </si>
  <si>
    <t>ISB-P13 Veilige softwareontwikkeling</t>
  </si>
  <si>
    <t>C21</t>
  </si>
  <si>
    <t>Er zijn procedures voor onderhoud en beheer, met ten minste configuratiebeheer en wijzigingsbeheer.</t>
  </si>
  <si>
    <t>Art. 11 lid 3 Cbb</t>
  </si>
  <si>
    <t xml:space="preserve">ISB-P08 Wijzigingen in systemen en projecten
ISB-P12 Netwerkbeveiliging
T-WIJ-001 Wijzigingsverzoek</t>
  </si>
  <si>
    <t>C22</t>
  </si>
  <si>
    <t>Er is geregeld hoe op kwetsbaarheden wordt gereageerd en hoe ze worden bekendgemaakt.</t>
  </si>
  <si>
    <t>Art. 21 lid 3 onderdeel e Cbw</t>
  </si>
  <si>
    <t>ISB-P14 Werkplekken, malware en kwetsbaarheden</t>
  </si>
  <si>
    <t>Art. 21 lid 3 onderdeel f Cbw: Beoordelen van de effectiviteit van maatregelen</t>
  </si>
  <si>
    <t>C23</t>
  </si>
  <si>
    <t>De doeltreffendheid van de maatregelen wordt periodiek geëvalueerd en schriftelijk vastgelegd; waar nodig worden maatregelen aangepast.</t>
  </si>
  <si>
    <t>Art. 18 Cbb</t>
  </si>
  <si>
    <t xml:space="preserve">AUD-P01 Procedure evaluatie en interne audit
T-AUD-003 Evaluatiechecklist Cyberbeveiligingswet
DIR-P01 Procedure management review</t>
  </si>
  <si>
    <t>Art. 21 lid 3 onderdeel g Cbw: Cyberhygiëne en opleiding</t>
  </si>
  <si>
    <t>C24</t>
  </si>
  <si>
    <t>Personeel is, voor zover relevant voor de functie, bewust van de risico's en past cyberhygiëne toe.</t>
  </si>
  <si>
    <t>Art. 12 lid 1 Cbb</t>
  </si>
  <si>
    <t xml:space="preserve">CMP-001 Competenties, training en bewustzijn
GBR-001 Regels voor medewerkers</t>
  </si>
  <si>
    <t>C25</t>
  </si>
  <si>
    <t>Medewerkers met beveiligingstaken zijn aangewezen en krijgen regelmatig opleiding.</t>
  </si>
  <si>
    <t>Art. 12 lid 2 Cbb</t>
  </si>
  <si>
    <t>CMP-001 Competenties, training en bewustzijn</t>
  </si>
  <si>
    <t>Art. 21 lid 3 onderdeel h Cbw: Cryptografie en encryptie</t>
  </si>
  <si>
    <t>C26</t>
  </si>
  <si>
    <t>Er is schriftelijk vastgesteld beleid over cryptografie, met procedures die aantoonbaar worden toegepast.</t>
  </si>
  <si>
    <t>Art. 13 lid 1 en 2 Cbb</t>
  </si>
  <si>
    <t>ISB-P09 Versleuteling</t>
  </si>
  <si>
    <t>C27</t>
  </si>
  <si>
    <t>Vastgelegd is wanneer cryptografie wordt ingezet, welke encryptie wordt gebruikt, en wie verantwoordelijk is voor implementatie en sleutelbeheer.</t>
  </si>
  <si>
    <t>Art. 13 lid 3 Cbb</t>
  </si>
  <si>
    <t>Art. 21 lid 3 onderdeel i Cbw: Personeel, toegangsbeleid en beheer van assets</t>
  </si>
  <si>
    <t>C28</t>
  </si>
  <si>
    <t>De personen met beveiligingsrollen zijn aangewezen; die aanwijzing wordt periodiek geëvalueerd.</t>
  </si>
  <si>
    <t>Art. 14 lid 1 en 2 Cbb</t>
  </si>
  <si>
    <t xml:space="preserve">ORG-001 Rollen en verantwoordelijkheden
HRM-P01 Procedure HR-beveiliging</t>
  </si>
  <si>
    <t>C29</t>
  </si>
  <si>
    <t>Er zijn betrouwbaarheidseisen voor personeel, voor zover passend en nodig voor de taak.</t>
  </si>
  <si>
    <t>Art. 14 lid 3 Cbb</t>
  </si>
  <si>
    <t xml:space="preserve">HRM-P01 Procedure HR-beveiliging
T-GHV-001 Geheimhoudingsverklaring</t>
  </si>
  <si>
    <t>C30</t>
  </si>
  <si>
    <t>Er is schriftelijk vastgesteld beleid over logische en fysieke toegang: uitgeven, monitoren, gebruiken, wijzigen en intrekken van identiteiten en autorisaties.</t>
  </si>
  <si>
    <t>Art. 15 lid 1 en 2 Cbb</t>
  </si>
  <si>
    <t xml:space="preserve">ISB-P02 Toegangsbeheer
ISB-P07 Fysieke beveiliging</t>
  </si>
  <si>
    <t>C31</t>
  </si>
  <si>
    <t>Identiteiten, authenticatiemiddelen en autorisaties worden periodiek gecontroleerd op noodzaak, juistheid en actualiteit.</t>
  </si>
  <si>
    <t>Art. 15 lid 3 Cbb</t>
  </si>
  <si>
    <t>ISB-P02 Toegangsbeheer</t>
  </si>
  <si>
    <t>C32</t>
  </si>
  <si>
    <t>Er is schriftelijk vastgesteld beleid voor assetbeheer, met een classificatiesysteem en regels voor aanvaardbaar gebruik.</t>
  </si>
  <si>
    <t>Art. 16 lid 1 en 2 Cbb</t>
  </si>
  <si>
    <t xml:space="preserve">ISB-P06 Classificatie en uitwisseling van informatie
GBR-001 Regels voor medewerkers</t>
  </si>
  <si>
    <t>C33</t>
  </si>
  <si>
    <t>Er is een volledige en actuele inventaris van de assets, met procedures voor het beheer ervan.</t>
  </si>
  <si>
    <t>Art. 16 lid 3 en 4 Cbb</t>
  </si>
  <si>
    <t>AST-001 Register bedrijfsmiddelen</t>
  </si>
  <si>
    <t>Art. 21 lid 3 onderdeel j Cbw: Multifactorauthenticatie en beveiligde communicatie</t>
  </si>
  <si>
    <t>C34</t>
  </si>
  <si>
    <t>Waar passend wordt multifactor- of continue authenticatie gebruikt, en beveiligde spraak-, video- en tekstcommunicatie en noodcommunicatie.</t>
  </si>
  <si>
    <t>Art. 21 lid 3 onderdeel j Cbw</t>
  </si>
  <si>
    <t>C35</t>
  </si>
  <si>
    <t>Gerichte attenderingen, beveiligingsadviezen en dreigingsinformatie (bijvoorbeeld van het CSIRT) worden beoordeeld; de uitkomst wordt schriftelijk vastgelegd.</t>
  </si>
  <si>
    <t>Art. 17 Cbb</t>
  </si>
  <si>
    <t>CBW-003 Register attenderingen en adviezen</t>
  </si>
  <si>
    <t>D. Meldplicht</t>
  </si>
  <si>
    <t>D1</t>
  </si>
  <si>
    <t>Er zijn criteria om te bepalen wanneer een incident significant is (ernstige verstoring, financieel verlies of schade aan anderen).</t>
  </si>
  <si>
    <t>Art. 25 Cbw</t>
  </si>
  <si>
    <t>CBW-P01 Procedure meldplicht significante incidenten</t>
  </si>
  <si>
    <t>D2</t>
  </si>
  <si>
    <t>Een vroegtijdige waarschuwing aan CSIRT en toezichthouder kan onverwijld en in elk geval binnen 24 uur, met de contactgegevens van de verantwoordelijke functionaris.</t>
  </si>
  <si>
    <t>Art. 26 Cbw</t>
  </si>
  <si>
    <t xml:space="preserve">CBW-P01 Procedure meldplicht significante incidenten
T-CBW-001 Meldingsdossier significant incident</t>
  </si>
  <si>
    <t>D3</t>
  </si>
  <si>
    <t>Een melding met een eerste beoordeling van ernst en gevolgen kan binnen 72 uur.</t>
  </si>
  <si>
    <t>Art. 27 Cbw</t>
  </si>
  <si>
    <t>D4</t>
  </si>
  <si>
    <t>Op verzoek kan een tussentijds verslag worden ingediend, en uiterlijk een maand na de melding een eindverslag (of een voortgangsverslag als het incident nog loopt).</t>
  </si>
  <si>
    <t>Art. 28 en 29 Cbw</t>
  </si>
  <si>
    <t>D5</t>
  </si>
  <si>
    <t>Afnemers worden waar nodig onverwijld geïnformeerd over significante incidenten en over maatregelen bij een significante cyberdreiging.</t>
  </si>
  <si>
    <t>Art. 30 Cbw</t>
  </si>
  <si>
    <t xml:space="preserve">CBW-P01 Procedure meldplicht significante incidenten
COM-001 Communicatieplan</t>
  </si>
  <si>
    <t>Overzicht</t>
  </si>
  <si>
    <t>Wordt automatisch bijgewerkt op basis van de statussen op het blad Checklist.</t>
  </si>
  <si>
    <t>Onderdeel</t>
  </si>
  <si>
    <t>Eisen</t>
  </si>
  <si>
    <t>✓ Voldoet</t>
  </si>
  <si>
    <t>! Deels</t>
  </si>
  <si>
    <t>✕ Ontbreekt</t>
  </si>
  <si>
    <t>– N.v.t.</t>
  </si>
  <si>
    <t>Nog te doen</t>
  </si>
  <si>
    <t>Klaar</t>
  </si>
  <si>
    <t>Totaal</t>
  </si>
  <si>
    <t>Bekijk de Cyberbeveiligingswet Toolkit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</si>
</sst>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8" x14ac:knownFonts="1">
    <font>
      <color theme="1"/>
      <family val="2"/>
      <scheme val="minor"/>
      <sz val="11"/>
      <name val="Calibri"/>
    </font>
    <font>
      <b/>
      <color rgb="FF1F5F6B"/>
      <sz val="10"/>
      <name val="Calibri"/>
    </font>
    <font>
      <b/>
      <color rgb="FF0B2239"/>
      <sz val="24"/>
      <name val="Calibri"/>
    </font>
    <font>
      <color rgb="FF0B2239"/>
      <sz val="12"/>
      <name val="Calibri"/>
    </font>
    <font>
      <b/>
      <color rgb="FF0B2239"/>
      <sz val="11"/>
      <name val="Calibri"/>
    </font>
    <font>
      <color rgb="FF0B2239"/>
      <sz val="11"/>
      <name val="Calibri"/>
    </font>
    <font>
      <b/>
      <u/>
      <color rgb="FF0B2239"/>
      <name val="Calibri"/>
    </font>
    <font>
      <b/>
      <color rgb="FF0B2239"/>
      <sz val="14"/>
      <name val="Calibri"/>
    </font>
    <font>
      <i/>
      <color rgb="FF4B5563"/>
      <sz val="10"/>
      <name val="Calibri"/>
    </font>
    <font>
      <b/>
      <color rgb="FFF7F5F0"/>
      <name val="Calibri"/>
    </font>
    <font>
      <b/>
      <color rgb="FF1F5F6B"/>
      <sz val="12"/>
      <name val="Calibri"/>
    </font>
    <font>
      <b/>
      <color rgb="FF0B2239"/>
      <sz val="10"/>
      <name val="Calibri"/>
    </font>
    <font>
      <color rgb="FF0B2239"/>
      <sz val="10"/>
      <name val="Calibri"/>
    </font>
    <font>
      <color rgb="FF1F5F6B"/>
      <sz val="9"/>
      <name val="Consolas"/>
    </font>
    <font>
      <b/>
      <color rgb="FF4B5563"/>
      <sz val="10"/>
      <name val="Calibri"/>
    </font>
    <font>
      <b/>
      <color rgb="FF0B2239"/>
      <sz val="18"/>
      <name val="Calibri"/>
    </font>
    <font>
      <color rgb="FF0B2239"/>
      <name val="Calibri"/>
    </font>
    <font>
      <b/>
      <color rgb="FF0B2239"/>
      <name val="Calibri"/>
    </font>
  </fonts>
  <fills count="9">
    <fill>
      <patternFill patternType="none"/>
    </fill>
    <fill>
      <patternFill patternType="gray125"/>
    </fill>
    <fill>
      <patternFill patternType="solid">
        <fgColor rgb="FFF7F5F0"/>
      </patternFill>
    </fill>
    <fill>
      <patternFill patternType="solid">
        <fgColor rgb="FFC2410C"/>
      </patternFill>
    </fill>
    <fill>
      <patternFill patternType="solid">
        <fgColor rgb="FF0B2239"/>
      </patternFill>
    </fill>
    <fill>
      <patternFill patternType="solid">
        <fgColor rgb="FF1F5F6B"/>
      </patternFill>
    </fill>
    <fill>
      <patternFill patternType="solid">
        <fgColor rgb="FFE4EFF0"/>
      </patternFill>
    </fill>
    <fill>
      <patternFill patternType="solid">
        <fgColor rgb="FFFFFFFF"/>
      </patternFill>
    </fill>
    <fill>
      <patternFill patternType="solid">
        <fgColor rgb="FFFCEFE6"/>
      </patternFill>
    </fill>
  </fills>
  <borders count="3">
    <border>
      <left/>
      <right/>
      <top/>
      <bottom/>
      <diagonal/>
    </border>
    <border>
      <left style="thin">
        <color rgb="FF0B2239"/>
      </left>
      <right style="thin">
        <color rgb="FF0B2239"/>
      </right>
      <top style="thin">
        <color rgb="FF0B2239"/>
      </top>
      <bottom style="thin">
        <color rgb="FF0B2239"/>
      </bottom>
      <diagonal/>
    </border>
    <border>
      <left style="thin">
        <color rgb="FFD9D4C7"/>
      </left>
      <right style="thin">
        <color rgb="FFD9D4C7"/>
      </right>
      <top style="thin">
        <color rgb="FFD9D4C7"/>
      </top>
      <bottom style="thin">
        <color rgb="FFD9D4C7"/>
      </bottom>
      <diagonal/>
    </border>
  </borders>
  <cellStyleXfs count="1">
    <xf numFmtId="0" fontId="0" fillId="0" borderId="0"/>
  </cellStyleXfs>
  <cellXfs count="31">
    <xf numFmtId="0" fontId="0" fillId="0" borderId="0" xfId="0"/>
    <xf numFmtId="0" fontId="0" fillId="2" borderId="0" xfId="0" applyFill="1"/>
    <xf numFmtId="0" fontId="1" fillId="2" borderId="0" xfId="0" applyFont="1" applyFill="1" applyAlignment="1">
      <alignment vertical="top" wrapText="1"/>
    </xf>
    <xf numFmtId="0" fontId="2" fillId="2" borderId="0" xfId="0" applyFont="1" applyFill="1" applyAlignment="1">
      <alignment vertical="top" wrapText="1"/>
    </xf>
    <xf numFmtId="0" fontId="0" fillId="3" borderId="0" xfId="0" applyFill="1"/>
    <xf numFmtId="0" fontId="3" fillId="2" borderId="0" xfId="0" applyFont="1" applyFill="1" applyAlignment="1">
      <alignment vertical="top" wrapText="1"/>
    </xf>
    <xf numFmtId="0" fontId="4" fillId="2" borderId="0" xfId="0" applyFont="1" applyFill="1" applyAlignment="1">
      <alignment vertical="top"/>
    </xf>
    <xf numFmtId="0" fontId="5" fillId="2" borderId="0" xfId="0" applyFont="1" applyFill="1" applyAlignment="1">
      <alignment vertical="top" wrapText="1"/>
    </xf>
    <xf numFmtId="0" fontId="6" fillId="2" borderId="0" xfId="0" applyFont="1" applyFill="1"/>
    <xf numFmtId="0" fontId="7" fillId="0" borderId="0" xfId="0" applyFont="1"/>
    <xf numFmtId="0" fontId="8" fillId="0" borderId="0" xfId="0" applyFont="1"/>
    <xf numFmtId="0" fontId="9" fillId="4" borderId="1" xfId="0" applyFont="1" applyFill="1" applyBorder="1" applyAlignment="1">
      <alignment vertical="center" wrapText="1"/>
    </xf>
    <xf numFmtId="0" fontId="9" fillId="5" borderId="1" xfId="0" applyFont="1" applyFill="1" applyBorder="1" applyAlignment="1">
      <alignment vertical="center" wrapText="1"/>
    </xf>
    <xf numFmtId="0" fontId="10" fillId="6" borderId="0" xfId="0" applyFont="1" applyFill="1"/>
    <xf numFmtId="0" fontId="11" fillId="7" borderId="2" xfId="0" applyFont="1" applyFill="1" applyBorder="1" applyAlignment="1">
      <alignment vertical="top" wrapText="1"/>
    </xf>
    <xf numFmtId="0" fontId="12" fillId="7" borderId="2" xfId="0" applyFont="1" applyFill="1" applyBorder="1" applyAlignment="1">
      <alignment vertical="top" wrapText="1"/>
    </xf>
    <xf numFmtId="0" fontId="13" fillId="7" borderId="2" xfId="0" applyFont="1" applyFill="1" applyBorder="1" applyAlignment="1">
      <alignment vertical="top" wrapText="1"/>
    </xf>
    <xf numFmtId="164" fontId="12" fillId="7" borderId="2" xfId="0" applyNumberFormat="1" applyFont="1" applyFill="1" applyBorder="1" applyAlignment="1">
      <alignment vertical="top" wrapText="1"/>
    </xf>
    <xf numFmtId="0" fontId="12" fillId="8" borderId="2" xfId="0" applyFont="1" applyFill="1" applyBorder="1" applyAlignment="1">
      <alignment vertical="top" wrapText="1"/>
    </xf>
    <xf numFmtId="0" fontId="14" fillId="0" borderId="0" xfId="0" applyFont="1"/>
    <xf numFmtId="0" fontId="15" fillId="0" borderId="0" xfId="0" applyFont="1"/>
    <xf numFmtId="0" fontId="9" fillId="4" borderId="0" xfId="0" applyFont="1" applyFill="1" applyAlignment="1">
      <alignment horizontal="left"/>
    </xf>
    <xf numFmtId="0" fontId="9" fillId="4" borderId="0" xfId="0" applyFont="1" applyFill="1" applyAlignment="1">
      <alignment horizontal="center"/>
    </xf>
    <xf numFmtId="0" fontId="16" fillId="0" borderId="2" xfId="0" applyFont="1" applyBorder="1" applyAlignment="1">
      <alignment horizontal="left"/>
    </xf>
    <xf numFmtId="0" fontId="16" fillId="0" borderId="2" xfId="0" applyFont="1" applyBorder="1" applyAlignment="1">
      <alignment horizontal="center"/>
    </xf>
    <xf numFmtId="9" fontId="16" fillId="0" borderId="2" xfId="0" applyNumberFormat="1" applyFont="1" applyBorder="1" applyAlignment="1">
      <alignment horizontal="center"/>
    </xf>
    <xf numFmtId="0" fontId="17" fillId="6" borderId="2" xfId="0" applyFont="1" applyFill="1" applyBorder="1" applyAlignment="1">
      <alignment horizontal="left"/>
    </xf>
    <xf numFmtId="0" fontId="17" fillId="6" borderId="2" xfId="0" applyFont="1" applyFill="1" applyBorder="1" applyAlignment="1">
      <alignment horizontal="center"/>
    </xf>
    <xf numFmtId="9" fontId="17" fillId="6" borderId="2" xfId="0" applyNumberFormat="1" applyFont="1" applyFill="1" applyBorder="1" applyAlignment="1">
      <alignment horizontal="center"/>
    </xf>
    <xf numFmtId="0" fontId="17" fillId="8" borderId="0" xfId="0" applyFont="1" applyFill="1" applyAlignment="1">
      <alignment vertical="center" wrapText="1"/>
    </xf>
    <xf numFmtId="0" fontId="6" fillId="0" borderId="0" xfId="0" applyFont="1"/>
  </cellXfs>
  <cellStyles count="1">
    <cellStyle name="Normal" xfId="0" builtinId="0"/>
  </cellStyles>
  <dxfs count="3">
    <dxf>
      <font>
        <b/>
        <color rgb="FF14532D"/>
      </font>
      <fill>
        <patternFill patternType="solid">
          <bgColor rgb="FFDCFCE7"/>
        </patternFill>
      </fill>
    </dxf>
    <dxf>
      <font>
        <b/>
        <color rgb="FF713F12"/>
      </font>
      <fill>
        <patternFill patternType="solid">
          <bgColor rgb="FFFEF3C7"/>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asiso.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aasiso.nl/toolkits/cyberbeveiligingsw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239"/>
  </sheetPr>
  <dimension ref="A1:C40"/>
  <sheetViews>
    <sheetView workbookViewId="0" showGridLines="0"/>
  </sheetViews>
  <sheetFormatPr defaultRowHeight="15" outlineLevelRow="0" outlineLevelCol="0" x14ac:dyDescent="55"/>
  <cols>
    <col min="1" max="1" width="3" customWidth="1"/>
    <col min="2" max="2" width="28" customWidth="1"/>
    <col min="3" max="3" width="90" customWidth="1"/>
  </cols>
  <sheetData>
    <row r="1" spans="1:3" x14ac:dyDescent="0.25">
      <c r="A1" s="1"/>
      <c r="B1" s="1"/>
      <c r="C1" s="1"/>
    </row>
    <row r="2" spans="1:3" x14ac:dyDescent="0.25">
      <c r="A2" s="1"/>
      <c r="B2" s="2" t="s">
        <v>0</v>
      </c>
      <c r="C2" s="2"/>
    </row>
    <row r="3" ht="36" customHeight="1" spans="1:3" x14ac:dyDescent="0.25">
      <c r="A3" s="1"/>
      <c r="B3" s="3" t="s">
        <v>1</v>
      </c>
      <c r="C3" s="3"/>
    </row>
    <row r="4" ht="4" customHeight="1" spans="1:3" x14ac:dyDescent="0.25">
      <c r="A4" s="1"/>
      <c r="B4" s="4"/>
      <c r="C4" s="1"/>
    </row>
    <row r="5" spans="1:3" x14ac:dyDescent="0.25">
      <c r="A5" s="1"/>
      <c r="B5" s="1"/>
      <c r="C5" s="1"/>
    </row>
    <row r="6" ht="36" customHeight="1" spans="1:3" x14ac:dyDescent="0.25">
      <c r="A6" s="1"/>
      <c r="B6" s="5" t="s">
        <v>2</v>
      </c>
      <c r="C6" s="5"/>
    </row>
    <row r="7" spans="1:3" x14ac:dyDescent="0.25">
      <c r="A7" s="1"/>
      <c r="B7" s="1"/>
      <c r="C7" s="1"/>
    </row>
    <row r="8" spans="1:3" x14ac:dyDescent="0.25">
      <c r="A8" s="1"/>
      <c r="B8" s="2" t="s">
        <v>3</v>
      </c>
      <c r="C8" s="2"/>
    </row>
    <row r="9" ht="30" customHeight="1" spans="1:3" x14ac:dyDescent="0.25">
      <c r="A9" s="1"/>
      <c r="B9" s="6" t="s">
        <v>4</v>
      </c>
      <c r="C9" s="7" t="s">
        <v>5</v>
      </c>
    </row>
    <row r="10" ht="16" customHeight="1" spans="1:3" x14ac:dyDescent="0.25">
      <c r="A10" s="1"/>
      <c r="B10" s="6" t="s">
        <v>6</v>
      </c>
      <c r="C10" s="7" t="s">
        <v>7</v>
      </c>
    </row>
    <row r="11" ht="30" customHeight="1" spans="1:3" x14ac:dyDescent="0.25">
      <c r="A11" s="1"/>
      <c r="B11" s="6" t="s">
        <v>8</v>
      </c>
      <c r="C11" s="7" t="s">
        <v>9</v>
      </c>
    </row>
    <row r="12" spans="1:3" x14ac:dyDescent="0.25">
      <c r="A12" s="1"/>
      <c r="B12" s="1"/>
      <c r="C12" s="1"/>
    </row>
    <row r="13" spans="1:3" x14ac:dyDescent="0.25">
      <c r="A13" s="1"/>
      <c r="B13" s="2" t="s">
        <v>10</v>
      </c>
      <c r="C13" s="2"/>
    </row>
    <row r="14" ht="30" customHeight="1" spans="1:3" x14ac:dyDescent="0.25">
      <c r="A14" s="1"/>
      <c r="B14" s="6" t="s">
        <v>11</v>
      </c>
      <c r="C14" s="7" t="s">
        <v>12</v>
      </c>
    </row>
    <row r="15" ht="16" customHeight="1" spans="1:3" x14ac:dyDescent="0.25">
      <c r="A15" s="1"/>
      <c r="B15" s="6" t="s">
        <v>13</v>
      </c>
      <c r="C15" s="7" t="s">
        <v>14</v>
      </c>
    </row>
    <row r="16" spans="1:3" x14ac:dyDescent="0.25">
      <c r="A16" s="1"/>
      <c r="B16" s="1"/>
      <c r="C16" s="1"/>
    </row>
    <row r="17" spans="1:3" x14ac:dyDescent="0.25">
      <c r="A17" s="1"/>
      <c r="B17" s="2" t="s">
        <v>15</v>
      </c>
      <c r="C17" s="2"/>
    </row>
    <row r="18" ht="30" customHeight="1" spans="1:3" x14ac:dyDescent="0.25">
      <c r="A18" s="1"/>
      <c r="B18" s="6" t="s">
        <v>16</v>
      </c>
      <c r="C18" s="7" t="s">
        <v>17</v>
      </c>
    </row>
    <row r="19" ht="30" customHeight="1" spans="1:3" x14ac:dyDescent="0.25">
      <c r="A19" s="1"/>
      <c r="B19" s="6" t="s">
        <v>18</v>
      </c>
      <c r="C19" s="7" t="s">
        <v>19</v>
      </c>
    </row>
    <row r="20" ht="30" customHeight="1" spans="1:3" x14ac:dyDescent="0.25">
      <c r="A20" s="1"/>
      <c r="B20" s="6" t="s">
        <v>20</v>
      </c>
      <c r="C20" s="7" t="s">
        <v>21</v>
      </c>
    </row>
    <row r="21" ht="30" customHeight="1" spans="1:3" x14ac:dyDescent="0.25">
      <c r="A21" s="1"/>
      <c r="B21" s="6" t="s">
        <v>22</v>
      </c>
      <c r="C21" s="7" t="s">
        <v>23</v>
      </c>
    </row>
    <row r="22" ht="30" customHeight="1" spans="1:3" x14ac:dyDescent="0.25">
      <c r="A22" s="1"/>
      <c r="B22" s="6" t="s">
        <v>24</v>
      </c>
      <c r="C22" s="7" t="s">
        <v>25</v>
      </c>
    </row>
    <row r="23" spans="1:3" x14ac:dyDescent="0.25">
      <c r="A23" s="1"/>
      <c r="B23" s="1"/>
      <c r="C23" s="1"/>
    </row>
    <row r="24" spans="1:3" x14ac:dyDescent="0.25">
      <c r="A24" s="1"/>
      <c r="B24" s="8" t="s">
        <v>26</v>
      </c>
      <c r="C24" s="1"/>
    </row>
    <row r="25" spans="1:3" x14ac:dyDescent="0.25">
      <c r="A25" s="1"/>
      <c r="B25" s="1"/>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sheetData>
  <mergeCells count="6">
    <mergeCell ref="B2:C2"/>
    <mergeCell ref="B3:C3"/>
    <mergeCell ref="B6:C6"/>
    <mergeCell ref="B8:C8"/>
    <mergeCell ref="B13:C13"/>
    <mergeCell ref="B17:C17"/>
  </mergeCells>
  <hyperlinks>
    <hyperlink ref="B2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2410C"/>
    <pageSetUpPr fitToPage="1"/>
  </sheetPr>
  <dimension ref="A1:I63"/>
  <sheetViews>
    <sheetView workbookViewId="0" showGridLines="0">
      <pane ySplit="3" topLeftCell="A4" activePane="bottomLeft" state="frozen"/>
      <selection pane="bottomLeft"/>
    </sheetView>
  </sheetViews>
  <sheetFormatPr defaultRowHeight="15" outlineLevelRow="0" outlineLevelCol="0" x14ac:dyDescent="55"/>
  <cols>
    <col min="1" max="1" width="6" customWidth="1"/>
    <col min="2" max="2" width="62" customWidth="1"/>
    <col min="3" max="3" width="22" customWidth="1"/>
    <col min="4" max="4" width="20" customWidth="1"/>
    <col min="5" max="5" width="30" customWidth="1"/>
    <col min="6" max="6" width="16" customWidth="1"/>
    <col min="7" max="7" width="30" customWidth="1"/>
    <col min="8" max="8" width="13" customWidth="1"/>
    <col min="9" max="9" width="46" customWidth="1"/>
  </cols>
  <sheetData>
    <row r="1" ht="24" customHeight="1" spans="1:9" x14ac:dyDescent="0.25">
      <c r="A1" s="9" t="s">
        <v>27</v>
      </c>
      <c r="B1" s="9"/>
      <c r="C1" s="9"/>
      <c r="D1" s="9"/>
      <c r="E1" s="9"/>
      <c r="F1" s="9"/>
      <c r="G1" s="9"/>
      <c r="H1" s="9"/>
      <c r="I1" s="9"/>
    </row>
    <row r="2" spans="1:9" x14ac:dyDescent="0.25">
      <c r="A2" s="10" t="s">
        <v>28</v>
      </c>
      <c r="B2" s="10"/>
      <c r="C2" s="10"/>
      <c r="D2" s="10"/>
      <c r="E2" s="10"/>
      <c r="F2" s="10"/>
      <c r="G2" s="10"/>
      <c r="H2" s="10"/>
      <c r="I2" s="10"/>
    </row>
    <row r="3" ht="30" customHeight="1" spans="1:9" x14ac:dyDescent="0.25">
      <c r="A3" s="11" t="s">
        <v>29</v>
      </c>
      <c r="B3" s="11" t="s">
        <v>30</v>
      </c>
      <c r="C3" s="11" t="s">
        <v>31</v>
      </c>
      <c r="D3" s="11" t="s">
        <v>32</v>
      </c>
      <c r="E3" s="11" t="s">
        <v>33</v>
      </c>
      <c r="F3" s="11" t="s">
        <v>34</v>
      </c>
      <c r="G3" s="11" t="s">
        <v>35</v>
      </c>
      <c r="H3" s="11" t="s">
        <v>36</v>
      </c>
      <c r="I3" s="12" t="s">
        <v>37</v>
      </c>
    </row>
    <row r="4" ht="22" customHeight="1" spans="1:9" x14ac:dyDescent="0.25">
      <c r="A4" s="13" t="s">
        <v>38</v>
      </c>
      <c r="B4" s="13"/>
      <c r="C4" s="13"/>
      <c r="D4" s="13"/>
      <c r="E4" s="13"/>
      <c r="F4" s="13"/>
      <c r="G4" s="13"/>
      <c r="H4" s="13"/>
      <c r="I4" s="13"/>
    </row>
    <row r="5" spans="1:9" x14ac:dyDescent="0.25">
      <c r="A5" s="14" t="s">
        <v>39</v>
      </c>
      <c r="B5" s="15" t="s">
        <v>40</v>
      </c>
      <c r="C5" s="16" t="s">
        <v>41</v>
      </c>
      <c r="D5" s="15"/>
      <c r="E5" s="15"/>
      <c r="F5" s="15"/>
      <c r="G5" s="15"/>
      <c r="H5" s="17"/>
      <c r="I5" s="18" t="s">
        <v>42</v>
      </c>
    </row>
    <row r="6" spans="1:9" x14ac:dyDescent="0.25">
      <c r="A6" s="14" t="s">
        <v>43</v>
      </c>
      <c r="B6" s="15" t="s">
        <v>44</v>
      </c>
      <c r="C6" s="16" t="s">
        <v>45</v>
      </c>
      <c r="D6" s="15"/>
      <c r="E6" s="15"/>
      <c r="F6" s="15"/>
      <c r="G6" s="15"/>
      <c r="H6" s="17"/>
      <c r="I6" s="18" t="s">
        <v>42</v>
      </c>
    </row>
    <row r="7" spans="1:9" x14ac:dyDescent="0.25">
      <c r="A7" s="14" t="s">
        <v>46</v>
      </c>
      <c r="B7" s="15" t="s">
        <v>47</v>
      </c>
      <c r="C7" s="16" t="s">
        <v>48</v>
      </c>
      <c r="D7" s="15"/>
      <c r="E7" s="15"/>
      <c r="F7" s="15"/>
      <c r="G7" s="15"/>
      <c r="H7" s="17"/>
      <c r="I7" s="18" t="s">
        <v>42</v>
      </c>
    </row>
    <row r="8" ht="22" customHeight="1" spans="1:9" x14ac:dyDescent="0.25">
      <c r="A8" s="13" t="s">
        <v>49</v>
      </c>
      <c r="B8" s="13"/>
      <c r="C8" s="13"/>
      <c r="D8" s="13"/>
      <c r="E8" s="13"/>
      <c r="F8" s="13"/>
      <c r="G8" s="13"/>
      <c r="H8" s="13"/>
      <c r="I8" s="13"/>
    </row>
    <row r="9" spans="1:9" x14ac:dyDescent="0.25">
      <c r="A9" s="14" t="s">
        <v>50</v>
      </c>
      <c r="B9" s="15" t="s">
        <v>51</v>
      </c>
      <c r="C9" s="16" t="s">
        <v>52</v>
      </c>
      <c r="D9" s="15"/>
      <c r="E9" s="15"/>
      <c r="F9" s="15"/>
      <c r="G9" s="15"/>
      <c r="H9" s="17"/>
      <c r="I9" s="18" t="s">
        <v>53</v>
      </c>
    </row>
    <row r="10" spans="1:9" x14ac:dyDescent="0.25">
      <c r="A10" s="14" t="s">
        <v>54</v>
      </c>
      <c r="B10" s="15" t="s">
        <v>55</v>
      </c>
      <c r="C10" s="16" t="s">
        <v>56</v>
      </c>
      <c r="D10" s="15"/>
      <c r="E10" s="15"/>
      <c r="F10" s="15"/>
      <c r="G10" s="15"/>
      <c r="H10" s="17"/>
      <c r="I10" s="18" t="s">
        <v>57</v>
      </c>
    </row>
    <row r="11" spans="1:9" x14ac:dyDescent="0.25">
      <c r="A11" s="14" t="s">
        <v>58</v>
      </c>
      <c r="B11" s="15" t="s">
        <v>59</v>
      </c>
      <c r="C11" s="16" t="s">
        <v>60</v>
      </c>
      <c r="D11" s="15"/>
      <c r="E11" s="15"/>
      <c r="F11" s="15"/>
      <c r="G11" s="15"/>
      <c r="H11" s="17"/>
      <c r="I11" s="18" t="s">
        <v>57</v>
      </c>
    </row>
    <row r="12" ht="22" customHeight="1" spans="1:9" x14ac:dyDescent="0.25">
      <c r="A12" s="13" t="s">
        <v>61</v>
      </c>
      <c r="B12" s="13"/>
      <c r="C12" s="13"/>
      <c r="D12" s="13"/>
      <c r="E12" s="13"/>
      <c r="F12" s="13"/>
      <c r="G12" s="13"/>
      <c r="H12" s="13"/>
      <c r="I12" s="13"/>
    </row>
    <row r="13" spans="1:9" x14ac:dyDescent="0.25">
      <c r="A13" s="19" t="s">
        <v>62</v>
      </c>
      <c r="B13" s="19"/>
      <c r="C13" s="19"/>
      <c r="D13" s="19"/>
      <c r="E13" s="19"/>
      <c r="F13" s="19"/>
      <c r="G13" s="19"/>
      <c r="H13" s="19"/>
      <c r="I13" s="19"/>
    </row>
    <row r="14" spans="1:9" x14ac:dyDescent="0.25">
      <c r="A14" s="14" t="s">
        <v>63</v>
      </c>
      <c r="B14" s="15" t="s">
        <v>64</v>
      </c>
      <c r="C14" s="16" t="s">
        <v>65</v>
      </c>
      <c r="D14" s="15"/>
      <c r="E14" s="15"/>
      <c r="F14" s="15"/>
      <c r="G14" s="15"/>
      <c r="H14" s="17"/>
      <c r="I14" s="18" t="s">
        <v>66</v>
      </c>
    </row>
    <row r="15" spans="1:9" x14ac:dyDescent="0.25">
      <c r="A15" s="14" t="s">
        <v>67</v>
      </c>
      <c r="B15" s="15" t="s">
        <v>68</v>
      </c>
      <c r="C15" s="16" t="s">
        <v>69</v>
      </c>
      <c r="D15" s="15"/>
      <c r="E15" s="15"/>
      <c r="F15" s="15"/>
      <c r="G15" s="15"/>
      <c r="H15" s="17"/>
      <c r="I15" s="18" t="s">
        <v>70</v>
      </c>
    </row>
    <row r="16" spans="1:9" x14ac:dyDescent="0.25">
      <c r="A16" s="14" t="s">
        <v>71</v>
      </c>
      <c r="B16" s="15" t="s">
        <v>72</v>
      </c>
      <c r="C16" s="16" t="s">
        <v>73</v>
      </c>
      <c r="D16" s="15"/>
      <c r="E16" s="15"/>
      <c r="F16" s="15"/>
      <c r="G16" s="15"/>
      <c r="H16" s="17"/>
      <c r="I16" s="18" t="s">
        <v>74</v>
      </c>
    </row>
    <row r="17" spans="1:9" x14ac:dyDescent="0.25">
      <c r="A17" s="14" t="s">
        <v>75</v>
      </c>
      <c r="B17" s="15" t="s">
        <v>76</v>
      </c>
      <c r="C17" s="16" t="s">
        <v>77</v>
      </c>
      <c r="D17" s="15"/>
      <c r="E17" s="15"/>
      <c r="F17" s="15"/>
      <c r="G17" s="15"/>
      <c r="H17" s="17"/>
      <c r="I17" s="18" t="s">
        <v>78</v>
      </c>
    </row>
    <row r="18" spans="1:9" x14ac:dyDescent="0.25">
      <c r="A18" s="14" t="s">
        <v>79</v>
      </c>
      <c r="B18" s="15" t="s">
        <v>80</v>
      </c>
      <c r="C18" s="16" t="s">
        <v>81</v>
      </c>
      <c r="D18" s="15"/>
      <c r="E18" s="15"/>
      <c r="F18" s="15"/>
      <c r="G18" s="15"/>
      <c r="H18" s="17"/>
      <c r="I18" s="18" t="s">
        <v>82</v>
      </c>
    </row>
    <row r="19" spans="1:9" x14ac:dyDescent="0.25">
      <c r="A19" s="14" t="s">
        <v>83</v>
      </c>
      <c r="B19" s="15" t="s">
        <v>84</v>
      </c>
      <c r="C19" s="16" t="s">
        <v>85</v>
      </c>
      <c r="D19" s="15"/>
      <c r="E19" s="15"/>
      <c r="F19" s="15"/>
      <c r="G19" s="15"/>
      <c r="H19" s="17"/>
      <c r="I19" s="18" t="s">
        <v>82</v>
      </c>
    </row>
    <row r="20" spans="1:9" x14ac:dyDescent="0.25">
      <c r="A20" s="14" t="s">
        <v>86</v>
      </c>
      <c r="B20" s="15" t="s">
        <v>87</v>
      </c>
      <c r="C20" s="16" t="s">
        <v>88</v>
      </c>
      <c r="D20" s="15"/>
      <c r="E20" s="15"/>
      <c r="F20" s="15"/>
      <c r="G20" s="15"/>
      <c r="H20" s="17"/>
      <c r="I20" s="18" t="s">
        <v>89</v>
      </c>
    </row>
    <row r="21" spans="1:9" x14ac:dyDescent="0.25">
      <c r="A21" s="14" t="s">
        <v>90</v>
      </c>
      <c r="B21" s="15" t="s">
        <v>91</v>
      </c>
      <c r="C21" s="16" t="s">
        <v>92</v>
      </c>
      <c r="D21" s="15"/>
      <c r="E21" s="15"/>
      <c r="F21" s="15"/>
      <c r="G21" s="15"/>
      <c r="H21" s="17"/>
      <c r="I21" s="18" t="s">
        <v>89</v>
      </c>
    </row>
    <row r="22" spans="1:9" x14ac:dyDescent="0.25">
      <c r="A22" s="19" t="s">
        <v>93</v>
      </c>
      <c r="B22" s="19"/>
      <c r="C22" s="19"/>
      <c r="D22" s="19"/>
      <c r="E22" s="19"/>
      <c r="F22" s="19"/>
      <c r="G22" s="19"/>
      <c r="H22" s="19"/>
      <c r="I22" s="19"/>
    </row>
    <row r="23" spans="1:9" x14ac:dyDescent="0.25">
      <c r="A23" s="14" t="s">
        <v>94</v>
      </c>
      <c r="B23" s="15" t="s">
        <v>95</v>
      </c>
      <c r="C23" s="16" t="s">
        <v>96</v>
      </c>
      <c r="D23" s="15"/>
      <c r="E23" s="15"/>
      <c r="F23" s="15"/>
      <c r="G23" s="15"/>
      <c r="H23" s="17"/>
      <c r="I23" s="18" t="s">
        <v>97</v>
      </c>
    </row>
    <row r="24" spans="1:9" x14ac:dyDescent="0.25">
      <c r="A24" s="14" t="s">
        <v>98</v>
      </c>
      <c r="B24" s="15" t="s">
        <v>99</v>
      </c>
      <c r="C24" s="16" t="s">
        <v>100</v>
      </c>
      <c r="D24" s="15"/>
      <c r="E24" s="15"/>
      <c r="F24" s="15"/>
      <c r="G24" s="15"/>
      <c r="H24" s="17"/>
      <c r="I24" s="18" t="s">
        <v>101</v>
      </c>
    </row>
    <row r="25" spans="1:9" x14ac:dyDescent="0.25">
      <c r="A25" s="14" t="s">
        <v>102</v>
      </c>
      <c r="B25" s="15" t="s">
        <v>103</v>
      </c>
      <c r="C25" s="16" t="s">
        <v>104</v>
      </c>
      <c r="D25" s="15"/>
      <c r="E25" s="15"/>
      <c r="F25" s="15"/>
      <c r="G25" s="15"/>
      <c r="H25" s="17"/>
      <c r="I25" s="18" t="s">
        <v>105</v>
      </c>
    </row>
    <row r="26" spans="1:9" x14ac:dyDescent="0.25">
      <c r="A26" s="14" t="s">
        <v>106</v>
      </c>
      <c r="B26" s="15" t="s">
        <v>107</v>
      </c>
      <c r="C26" s="16" t="s">
        <v>108</v>
      </c>
      <c r="D26" s="15"/>
      <c r="E26" s="15"/>
      <c r="F26" s="15"/>
      <c r="G26" s="15"/>
      <c r="H26" s="17"/>
      <c r="I26" s="18" t="s">
        <v>105</v>
      </c>
    </row>
    <row r="27" spans="1:9" x14ac:dyDescent="0.25">
      <c r="A27" s="19" t="s">
        <v>109</v>
      </c>
      <c r="B27" s="19"/>
      <c r="C27" s="19"/>
      <c r="D27" s="19"/>
      <c r="E27" s="19"/>
      <c r="F27" s="19"/>
      <c r="G27" s="19"/>
      <c r="H27" s="19"/>
      <c r="I27" s="19"/>
    </row>
    <row r="28" spans="1:9" x14ac:dyDescent="0.25">
      <c r="A28" s="14" t="s">
        <v>110</v>
      </c>
      <c r="B28" s="15" t="s">
        <v>111</v>
      </c>
      <c r="C28" s="16" t="s">
        <v>112</v>
      </c>
      <c r="D28" s="15"/>
      <c r="E28" s="15"/>
      <c r="F28" s="15"/>
      <c r="G28" s="15"/>
      <c r="H28" s="17"/>
      <c r="I28" s="18" t="s">
        <v>113</v>
      </c>
    </row>
    <row r="29" spans="1:9" x14ac:dyDescent="0.25">
      <c r="A29" s="14" t="s">
        <v>114</v>
      </c>
      <c r="B29" s="15" t="s">
        <v>115</v>
      </c>
      <c r="C29" s="16" t="s">
        <v>116</v>
      </c>
      <c r="D29" s="15"/>
      <c r="E29" s="15"/>
      <c r="F29" s="15"/>
      <c r="G29" s="15"/>
      <c r="H29" s="17"/>
      <c r="I29" s="18" t="s">
        <v>117</v>
      </c>
    </row>
    <row r="30" spans="1:9" x14ac:dyDescent="0.25">
      <c r="A30" s="14" t="s">
        <v>118</v>
      </c>
      <c r="B30" s="15" t="s">
        <v>119</v>
      </c>
      <c r="C30" s="16" t="s">
        <v>120</v>
      </c>
      <c r="D30" s="15"/>
      <c r="E30" s="15"/>
      <c r="F30" s="15"/>
      <c r="G30" s="15"/>
      <c r="H30" s="17"/>
      <c r="I30" s="18" t="s">
        <v>121</v>
      </c>
    </row>
    <row r="31" spans="1:9" x14ac:dyDescent="0.25">
      <c r="A31" s="14" t="s">
        <v>122</v>
      </c>
      <c r="B31" s="15" t="s">
        <v>123</v>
      </c>
      <c r="C31" s="16" t="s">
        <v>124</v>
      </c>
      <c r="D31" s="15"/>
      <c r="E31" s="15"/>
      <c r="F31" s="15"/>
      <c r="G31" s="15"/>
      <c r="H31" s="17"/>
      <c r="I31" s="18" t="s">
        <v>113</v>
      </c>
    </row>
    <row r="32" spans="1:9" x14ac:dyDescent="0.25">
      <c r="A32" s="19" t="s">
        <v>125</v>
      </c>
      <c r="B32" s="19"/>
      <c r="C32" s="19"/>
      <c r="D32" s="19"/>
      <c r="E32" s="19"/>
      <c r="F32" s="19"/>
      <c r="G32" s="19"/>
      <c r="H32" s="19"/>
      <c r="I32" s="19"/>
    </row>
    <row r="33" spans="1:9" x14ac:dyDescent="0.25">
      <c r="A33" s="14" t="s">
        <v>126</v>
      </c>
      <c r="B33" s="15" t="s">
        <v>127</v>
      </c>
      <c r="C33" s="16" t="s">
        <v>128</v>
      </c>
      <c r="D33" s="15"/>
      <c r="E33" s="15"/>
      <c r="F33" s="15"/>
      <c r="G33" s="15"/>
      <c r="H33" s="17"/>
      <c r="I33" s="18" t="s">
        <v>129</v>
      </c>
    </row>
    <row r="34" spans="1:9" x14ac:dyDescent="0.25">
      <c r="A34" s="14" t="s">
        <v>130</v>
      </c>
      <c r="B34" s="15" t="s">
        <v>131</v>
      </c>
      <c r="C34" s="16" t="s">
        <v>132</v>
      </c>
      <c r="D34" s="15"/>
      <c r="E34" s="15"/>
      <c r="F34" s="15"/>
      <c r="G34" s="15"/>
      <c r="H34" s="17"/>
      <c r="I34" s="18" t="s">
        <v>133</v>
      </c>
    </row>
    <row r="35" spans="1:9" x14ac:dyDescent="0.25">
      <c r="A35" s="19" t="s">
        <v>134</v>
      </c>
      <c r="B35" s="19"/>
      <c r="C35" s="19"/>
      <c r="D35" s="19"/>
      <c r="E35" s="19"/>
      <c r="F35" s="19"/>
      <c r="G35" s="19"/>
      <c r="H35" s="19"/>
      <c r="I35" s="19"/>
    </row>
    <row r="36" spans="1:9" x14ac:dyDescent="0.25">
      <c r="A36" s="14" t="s">
        <v>135</v>
      </c>
      <c r="B36" s="15" t="s">
        <v>136</v>
      </c>
      <c r="C36" s="16" t="s">
        <v>137</v>
      </c>
      <c r="D36" s="15"/>
      <c r="E36" s="15"/>
      <c r="F36" s="15"/>
      <c r="G36" s="15"/>
      <c r="H36" s="17"/>
      <c r="I36" s="18" t="s">
        <v>138</v>
      </c>
    </row>
    <row r="37" spans="1:9" x14ac:dyDescent="0.25">
      <c r="A37" s="14" t="s">
        <v>139</v>
      </c>
      <c r="B37" s="15" t="s">
        <v>140</v>
      </c>
      <c r="C37" s="16" t="s">
        <v>141</v>
      </c>
      <c r="D37" s="15"/>
      <c r="E37" s="15"/>
      <c r="F37" s="15"/>
      <c r="G37" s="15"/>
      <c r="H37" s="17"/>
      <c r="I37" s="18" t="s">
        <v>142</v>
      </c>
    </row>
    <row r="38" spans="1:9" x14ac:dyDescent="0.25">
      <c r="A38" s="14" t="s">
        <v>143</v>
      </c>
      <c r="B38" s="15" t="s">
        <v>144</v>
      </c>
      <c r="C38" s="16" t="s">
        <v>145</v>
      </c>
      <c r="D38" s="15"/>
      <c r="E38" s="15"/>
      <c r="F38" s="15"/>
      <c r="G38" s="15"/>
      <c r="H38" s="17"/>
      <c r="I38" s="18" t="s">
        <v>146</v>
      </c>
    </row>
    <row r="39" spans="1:9" x14ac:dyDescent="0.25">
      <c r="A39" s="14" t="s">
        <v>147</v>
      </c>
      <c r="B39" s="15" t="s">
        <v>148</v>
      </c>
      <c r="C39" s="16" t="s">
        <v>149</v>
      </c>
      <c r="D39" s="15"/>
      <c r="E39" s="15"/>
      <c r="F39" s="15"/>
      <c r="G39" s="15"/>
      <c r="H39" s="17"/>
      <c r="I39" s="18" t="s">
        <v>150</v>
      </c>
    </row>
    <row r="40" spans="1:9" x14ac:dyDescent="0.25">
      <c r="A40" s="19" t="s">
        <v>151</v>
      </c>
      <c r="B40" s="19"/>
      <c r="C40" s="19"/>
      <c r="D40" s="19"/>
      <c r="E40" s="19"/>
      <c r="F40" s="19"/>
      <c r="G40" s="19"/>
      <c r="H40" s="19"/>
      <c r="I40" s="19"/>
    </row>
    <row r="41" spans="1:9" x14ac:dyDescent="0.25">
      <c r="A41" s="14" t="s">
        <v>152</v>
      </c>
      <c r="B41" s="15" t="s">
        <v>153</v>
      </c>
      <c r="C41" s="16" t="s">
        <v>154</v>
      </c>
      <c r="D41" s="15"/>
      <c r="E41" s="15"/>
      <c r="F41" s="15"/>
      <c r="G41" s="15"/>
      <c r="H41" s="17"/>
      <c r="I41" s="18" t="s">
        <v>155</v>
      </c>
    </row>
    <row r="42" spans="1:9" x14ac:dyDescent="0.25">
      <c r="A42" s="19" t="s">
        <v>156</v>
      </c>
      <c r="B42" s="19"/>
      <c r="C42" s="19"/>
      <c r="D42" s="19"/>
      <c r="E42" s="19"/>
      <c r="F42" s="19"/>
      <c r="G42" s="19"/>
      <c r="H42" s="19"/>
      <c r="I42" s="19"/>
    </row>
    <row r="43" spans="1:9" x14ac:dyDescent="0.25">
      <c r="A43" s="14" t="s">
        <v>157</v>
      </c>
      <c r="B43" s="15" t="s">
        <v>158</v>
      </c>
      <c r="C43" s="16" t="s">
        <v>159</v>
      </c>
      <c r="D43" s="15"/>
      <c r="E43" s="15"/>
      <c r="F43" s="15"/>
      <c r="G43" s="15"/>
      <c r="H43" s="17"/>
      <c r="I43" s="18" t="s">
        <v>160</v>
      </c>
    </row>
    <row r="44" spans="1:9" x14ac:dyDescent="0.25">
      <c r="A44" s="14" t="s">
        <v>161</v>
      </c>
      <c r="B44" s="15" t="s">
        <v>162</v>
      </c>
      <c r="C44" s="16" t="s">
        <v>163</v>
      </c>
      <c r="D44" s="15"/>
      <c r="E44" s="15"/>
      <c r="F44" s="15"/>
      <c r="G44" s="15"/>
      <c r="H44" s="17"/>
      <c r="I44" s="18" t="s">
        <v>164</v>
      </c>
    </row>
    <row r="45" spans="1:9" x14ac:dyDescent="0.25">
      <c r="A45" s="19" t="s">
        <v>165</v>
      </c>
      <c r="B45" s="19"/>
      <c r="C45" s="19"/>
      <c r="D45" s="19"/>
      <c r="E45" s="19"/>
      <c r="F45" s="19"/>
      <c r="G45" s="19"/>
      <c r="H45" s="19"/>
      <c r="I45" s="19"/>
    </row>
    <row r="46" spans="1:9" x14ac:dyDescent="0.25">
      <c r="A46" s="14" t="s">
        <v>166</v>
      </c>
      <c r="B46" s="15" t="s">
        <v>167</v>
      </c>
      <c r="C46" s="16" t="s">
        <v>168</v>
      </c>
      <c r="D46" s="15"/>
      <c r="E46" s="15"/>
      <c r="F46" s="15"/>
      <c r="G46" s="15"/>
      <c r="H46" s="17"/>
      <c r="I46" s="18" t="s">
        <v>169</v>
      </c>
    </row>
    <row r="47" spans="1:9" x14ac:dyDescent="0.25">
      <c r="A47" s="14" t="s">
        <v>170</v>
      </c>
      <c r="B47" s="15" t="s">
        <v>171</v>
      </c>
      <c r="C47" s="16" t="s">
        <v>172</v>
      </c>
      <c r="D47" s="15"/>
      <c r="E47" s="15"/>
      <c r="F47" s="15"/>
      <c r="G47" s="15"/>
      <c r="H47" s="17"/>
      <c r="I47" s="18" t="s">
        <v>169</v>
      </c>
    </row>
    <row r="48" spans="1:9" x14ac:dyDescent="0.25">
      <c r="A48" s="19" t="s">
        <v>173</v>
      </c>
      <c r="B48" s="19"/>
      <c r="C48" s="19"/>
      <c r="D48" s="19"/>
      <c r="E48" s="19"/>
      <c r="F48" s="19"/>
      <c r="G48" s="19"/>
      <c r="H48" s="19"/>
      <c r="I48" s="19"/>
    </row>
    <row r="49" spans="1:9" x14ac:dyDescent="0.25">
      <c r="A49" s="14" t="s">
        <v>174</v>
      </c>
      <c r="B49" s="15" t="s">
        <v>175</v>
      </c>
      <c r="C49" s="16" t="s">
        <v>176</v>
      </c>
      <c r="D49" s="15"/>
      <c r="E49" s="15"/>
      <c r="F49" s="15"/>
      <c r="G49" s="15"/>
      <c r="H49" s="17"/>
      <c r="I49" s="18" t="s">
        <v>177</v>
      </c>
    </row>
    <row r="50" spans="1:9" x14ac:dyDescent="0.25">
      <c r="A50" s="14" t="s">
        <v>178</v>
      </c>
      <c r="B50" s="15" t="s">
        <v>179</v>
      </c>
      <c r="C50" s="16" t="s">
        <v>180</v>
      </c>
      <c r="D50" s="15"/>
      <c r="E50" s="15"/>
      <c r="F50" s="15"/>
      <c r="G50" s="15"/>
      <c r="H50" s="17"/>
      <c r="I50" s="18" t="s">
        <v>181</v>
      </c>
    </row>
    <row r="51" spans="1:9" x14ac:dyDescent="0.25">
      <c r="A51" s="14" t="s">
        <v>182</v>
      </c>
      <c r="B51" s="15" t="s">
        <v>183</v>
      </c>
      <c r="C51" s="16" t="s">
        <v>184</v>
      </c>
      <c r="D51" s="15"/>
      <c r="E51" s="15"/>
      <c r="F51" s="15"/>
      <c r="G51" s="15"/>
      <c r="H51" s="17"/>
      <c r="I51" s="18" t="s">
        <v>185</v>
      </c>
    </row>
    <row r="52" spans="1:9" x14ac:dyDescent="0.25">
      <c r="A52" s="14" t="s">
        <v>186</v>
      </c>
      <c r="B52" s="15" t="s">
        <v>187</v>
      </c>
      <c r="C52" s="16" t="s">
        <v>188</v>
      </c>
      <c r="D52" s="15"/>
      <c r="E52" s="15"/>
      <c r="F52" s="15"/>
      <c r="G52" s="15"/>
      <c r="H52" s="17"/>
      <c r="I52" s="18" t="s">
        <v>189</v>
      </c>
    </row>
    <row r="53" spans="1:9" x14ac:dyDescent="0.25">
      <c r="A53" s="14" t="s">
        <v>190</v>
      </c>
      <c r="B53" s="15" t="s">
        <v>191</v>
      </c>
      <c r="C53" s="16" t="s">
        <v>192</v>
      </c>
      <c r="D53" s="15"/>
      <c r="E53" s="15"/>
      <c r="F53" s="15"/>
      <c r="G53" s="15"/>
      <c r="H53" s="17"/>
      <c r="I53" s="18" t="s">
        <v>193</v>
      </c>
    </row>
    <row r="54" spans="1:9" x14ac:dyDescent="0.25">
      <c r="A54" s="14" t="s">
        <v>194</v>
      </c>
      <c r="B54" s="15" t="s">
        <v>195</v>
      </c>
      <c r="C54" s="16" t="s">
        <v>196</v>
      </c>
      <c r="D54" s="15"/>
      <c r="E54" s="15"/>
      <c r="F54" s="15"/>
      <c r="G54" s="15"/>
      <c r="H54" s="17"/>
      <c r="I54" s="18" t="s">
        <v>197</v>
      </c>
    </row>
    <row r="55" spans="1:9" x14ac:dyDescent="0.25">
      <c r="A55" s="19" t="s">
        <v>198</v>
      </c>
      <c r="B55" s="19"/>
      <c r="C55" s="19"/>
      <c r="D55" s="19"/>
      <c r="E55" s="19"/>
      <c r="F55" s="19"/>
      <c r="G55" s="19"/>
      <c r="H55" s="19"/>
      <c r="I55" s="19"/>
    </row>
    <row r="56" spans="1:9" x14ac:dyDescent="0.25">
      <c r="A56" s="14" t="s">
        <v>199</v>
      </c>
      <c r="B56" s="15" t="s">
        <v>200</v>
      </c>
      <c r="C56" s="16" t="s">
        <v>201</v>
      </c>
      <c r="D56" s="15"/>
      <c r="E56" s="15"/>
      <c r="F56" s="15"/>
      <c r="G56" s="15"/>
      <c r="H56" s="17"/>
      <c r="I56" s="18" t="s">
        <v>189</v>
      </c>
    </row>
    <row r="57" spans="1:9" x14ac:dyDescent="0.25">
      <c r="A57" s="14" t="s">
        <v>202</v>
      </c>
      <c r="B57" s="15" t="s">
        <v>203</v>
      </c>
      <c r="C57" s="16" t="s">
        <v>204</v>
      </c>
      <c r="D57" s="15"/>
      <c r="E57" s="15"/>
      <c r="F57" s="15"/>
      <c r="G57" s="15"/>
      <c r="H57" s="17"/>
      <c r="I57" s="18" t="s">
        <v>205</v>
      </c>
    </row>
    <row r="58" ht="22" customHeight="1" spans="1:9" x14ac:dyDescent="0.25">
      <c r="A58" s="13" t="s">
        <v>206</v>
      </c>
      <c r="B58" s="13"/>
      <c r="C58" s="13"/>
      <c r="D58" s="13"/>
      <c r="E58" s="13"/>
      <c r="F58" s="13"/>
      <c r="G58" s="13"/>
      <c r="H58" s="13"/>
      <c r="I58" s="13"/>
    </row>
    <row r="59" spans="1:9" x14ac:dyDescent="0.25">
      <c r="A59" s="14" t="s">
        <v>207</v>
      </c>
      <c r="B59" s="15" t="s">
        <v>208</v>
      </c>
      <c r="C59" s="16" t="s">
        <v>209</v>
      </c>
      <c r="D59" s="15"/>
      <c r="E59" s="15"/>
      <c r="F59" s="15"/>
      <c r="G59" s="15"/>
      <c r="H59" s="17"/>
      <c r="I59" s="18" t="s">
        <v>210</v>
      </c>
    </row>
    <row r="60" spans="1:9" x14ac:dyDescent="0.25">
      <c r="A60" s="14" t="s">
        <v>211</v>
      </c>
      <c r="B60" s="15" t="s">
        <v>212</v>
      </c>
      <c r="C60" s="16" t="s">
        <v>213</v>
      </c>
      <c r="D60" s="15"/>
      <c r="E60" s="15"/>
      <c r="F60" s="15"/>
      <c r="G60" s="15"/>
      <c r="H60" s="17"/>
      <c r="I60" s="18" t="s">
        <v>214</v>
      </c>
    </row>
    <row r="61" spans="1:9" x14ac:dyDescent="0.25">
      <c r="A61" s="14" t="s">
        <v>215</v>
      </c>
      <c r="B61" s="15" t="s">
        <v>216</v>
      </c>
      <c r="C61" s="16" t="s">
        <v>217</v>
      </c>
      <c r="D61" s="15"/>
      <c r="E61" s="15"/>
      <c r="F61" s="15"/>
      <c r="G61" s="15"/>
      <c r="H61" s="17"/>
      <c r="I61" s="18" t="s">
        <v>214</v>
      </c>
    </row>
    <row r="62" spans="1:9" x14ac:dyDescent="0.25">
      <c r="A62" s="14" t="s">
        <v>218</v>
      </c>
      <c r="B62" s="15" t="s">
        <v>219</v>
      </c>
      <c r="C62" s="16" t="s">
        <v>220</v>
      </c>
      <c r="D62" s="15"/>
      <c r="E62" s="15"/>
      <c r="F62" s="15"/>
      <c r="G62" s="15"/>
      <c r="H62" s="17"/>
      <c r="I62" s="18" t="s">
        <v>214</v>
      </c>
    </row>
    <row r="63" spans="1:9" x14ac:dyDescent="0.25">
      <c r="A63" s="14" t="s">
        <v>221</v>
      </c>
      <c r="B63" s="15" t="s">
        <v>222</v>
      </c>
      <c r="C63" s="16" t="s">
        <v>223</v>
      </c>
      <c r="D63" s="15"/>
      <c r="E63" s="15"/>
      <c r="F63" s="15"/>
      <c r="G63" s="15"/>
      <c r="H63" s="17"/>
      <c r="I63" s="18" t="s">
        <v>224</v>
      </c>
    </row>
  </sheetData>
  <autoFilter ref="A3:I63"/>
  <mergeCells count="16">
    <mergeCell ref="A1:I1"/>
    <mergeCell ref="A2:I2"/>
    <mergeCell ref="A4:I4"/>
    <mergeCell ref="A8:I8"/>
    <mergeCell ref="A12:I12"/>
    <mergeCell ref="A13:I13"/>
    <mergeCell ref="A22:I22"/>
    <mergeCell ref="A27:I27"/>
    <mergeCell ref="A32:I32"/>
    <mergeCell ref="A35:I35"/>
    <mergeCell ref="A40:I40"/>
    <mergeCell ref="A42:I42"/>
    <mergeCell ref="A45:I45"/>
    <mergeCell ref="A48:I48"/>
    <mergeCell ref="A55:I55"/>
    <mergeCell ref="A58:I58"/>
  </mergeCells>
  <conditionalFormatting sqref="D5:D63">
    <cfRule type="containsText" dxfId="0" priority="1">
      <formula>NOT(ISERROR(SEARCH("Voldoet",D5)))</formula>
    </cfRule>
    <cfRule type="containsText" dxfId="1" priority="1">
      <formula>NOT(ISERROR(SEARCH("Deels",D5)))</formula>
    </cfRule>
    <cfRule type="containsText" dxfId="2" priority="1">
      <formula>NOT(ISERROR(SEARCH("Ontbreekt",D5)))</formula>
    </cfRule>
  </conditionalFormatting>
  <dataValidations count="14">
    <dataValidation type="list" allowBlank="1" sqref="D10:D11">
      <formula1>"✓ Voldoet,! Deels,✕ Ontbreekt,– Niet van toepassing"</formula1>
    </dataValidation>
    <dataValidation type="list" allowBlank="1" sqref="D14:D21">
      <formula1>"✓ Voldoet,! Deels,✕ Ontbreekt,– Niet van toepassing"</formula1>
    </dataValidation>
    <dataValidation type="list" allowBlank="1" sqref="D23:D26">
      <formula1>"✓ Voldoet,! Deels,✕ Ontbreekt,– Niet van toepassing"</formula1>
    </dataValidation>
    <dataValidation type="list" allowBlank="1" sqref="D28:D31">
      <formula1>"✓ Voldoet,! Deels,✕ Ontbreekt,– Niet van toepassing"</formula1>
    </dataValidation>
    <dataValidation type="list" allowBlank="1" sqref="D33:D34">
      <formula1>"✓ Voldoet,! Deels,✕ Ontbreekt,– Niet van toepassing"</formula1>
    </dataValidation>
    <dataValidation type="list" allowBlank="1" sqref="D36:D39">
      <formula1>"✓ Voldoet,! Deels,✕ Ontbreekt,– Niet van toepassing"</formula1>
    </dataValidation>
    <dataValidation type="list" allowBlank="1" sqref="D41">
      <formula1>"✓ Voldoet,! Deels,✕ Ontbreekt,– Niet van toepassing"</formula1>
    </dataValidation>
    <dataValidation type="list" allowBlank="1" sqref="D43:D44">
      <formula1>"✓ Voldoet,! Deels,✕ Ontbreekt,– Niet van toepassing"</formula1>
    </dataValidation>
    <dataValidation type="list" allowBlank="1" sqref="D46:D47">
      <formula1>"✓ Voldoet,! Deels,✕ Ontbreekt,– Niet van toepassing"</formula1>
    </dataValidation>
    <dataValidation type="list" allowBlank="1" sqref="D49:D54">
      <formula1>"✓ Voldoet,! Deels,✕ Ontbreekt,– Niet van toepassing"</formula1>
    </dataValidation>
    <dataValidation type="list" allowBlank="1" sqref="D5:D7">
      <formula1>"✓ Voldoet,! Deels,✕ Ontbreekt,– Niet van toepassing"</formula1>
    </dataValidation>
    <dataValidation type="list" allowBlank="1" sqref="D56:D57">
      <formula1>"✓ Voldoet,! Deels,✕ Ontbreekt,– Niet van toepassing"</formula1>
    </dataValidation>
    <dataValidation type="list" allowBlank="1" sqref="D59:D63">
      <formula1>"✓ Voldoet,! Deels,✕ Ontbreekt,– Niet van toepassing"</formula1>
    </dataValidation>
    <dataValidation type="list" allowBlank="1" sqref="D9:D11">
      <formula1>"✓ Voldoet,! Deels,✕ Ontbreekt,– Niet van toepassing"</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6B"/>
  </sheetPr>
  <dimension ref="A1:H12"/>
  <sheetViews>
    <sheetView workbookViewId="0" showGridLines="0"/>
  </sheetViews>
  <sheetFormatPr defaultRowHeight="15" outlineLevelRow="0" outlineLevelCol="0" x14ac:dyDescent="55"/>
  <cols>
    <col min="1" max="1" width="34" customWidth="1"/>
    <col min="2" max="2" width="10" customWidth="1"/>
    <col min="3" max="3" width="12" customWidth="1"/>
    <col min="4" max="4" width="10" customWidth="1"/>
    <col min="5" max="6" width="13" customWidth="1"/>
    <col min="7" max="8" width="14" customWidth="1"/>
  </cols>
  <sheetData>
    <row r="1" spans="1:1" x14ac:dyDescent="0.25">
      <c r="A1" s="20" t="s">
        <v>225</v>
      </c>
    </row>
    <row r="2" spans="1:1" x14ac:dyDescent="0.25">
      <c r="A2" s="10" t="s">
        <v>226</v>
      </c>
    </row>
    <row r="4" spans="1:8" x14ac:dyDescent="0.25">
      <c r="A4" s="21" t="s">
        <v>227</v>
      </c>
      <c r="B4" s="22" t="s">
        <v>228</v>
      </c>
      <c r="C4" s="22" t="s">
        <v>229</v>
      </c>
      <c r="D4" s="22" t="s">
        <v>230</v>
      </c>
      <c r="E4" s="22" t="s">
        <v>231</v>
      </c>
      <c r="F4" s="22" t="s">
        <v>232</v>
      </c>
      <c r="G4" s="22" t="s">
        <v>233</v>
      </c>
      <c r="H4" s="22" t="s">
        <v>234</v>
      </c>
    </row>
    <row r="5" spans="1:8" x14ac:dyDescent="0.25">
      <c r="A5" s="23" t="s">
        <v>38</v>
      </c>
      <c r="B5" s="24">
        <v>3</v>
      </c>
      <c r="C5" s="24">
        <f>COUNTIF(Checklist!D5:D7,"✓ Voldoet")</f>
      </c>
      <c r="D5" s="24">
        <f>COUNTIF(Checklist!D5:D7,"! Deels")</f>
      </c>
      <c r="E5" s="24">
        <f>COUNTIF(Checklist!D5:D7,"✕ Ontbreekt")</f>
      </c>
      <c r="F5" s="24">
        <f>COUNTIF(Checklist!D5:D7,"– Niet van toepassing")</f>
      </c>
      <c r="G5" s="24">
        <f>B5-C5-F5</f>
      </c>
      <c r="H5" s="25">
        <f>IF(B5-F5=0,1,C5/(B5-F5))</f>
      </c>
    </row>
    <row r="6" spans="1:8" x14ac:dyDescent="0.25">
      <c r="A6" s="23" t="s">
        <v>49</v>
      </c>
      <c r="B6" s="24">
        <v>3</v>
      </c>
      <c r="C6" s="24">
        <f>COUNTIF(Checklist!D9:D11,"✓ Voldoet")</f>
      </c>
      <c r="D6" s="24">
        <f>COUNTIF(Checklist!D9:D11,"! Deels")</f>
      </c>
      <c r="E6" s="24">
        <f>COUNTIF(Checklist!D9:D11,"✕ Ontbreekt")</f>
      </c>
      <c r="F6" s="24">
        <f>COUNTIF(Checklist!D9:D11,"– Niet van toepassing")</f>
      </c>
      <c r="G6" s="24">
        <f>B6-C6-F6</f>
      </c>
      <c r="H6" s="25">
        <f>IF(B6-F6=0,1,C6/(B6-F6))</f>
      </c>
    </row>
    <row r="7" spans="1:8" x14ac:dyDescent="0.25">
      <c r="A7" s="23" t="s">
        <v>61</v>
      </c>
      <c r="B7" s="24">
        <v>35</v>
      </c>
      <c r="C7" s="24">
        <f>COUNTIF(Checklist!D14:D57,"✓ Voldoet")</f>
      </c>
      <c r="D7" s="24">
        <f>COUNTIF(Checklist!D14:D57,"! Deels")</f>
      </c>
      <c r="E7" s="24">
        <f>COUNTIF(Checklist!D14:D57,"✕ Ontbreekt")</f>
      </c>
      <c r="F7" s="24">
        <f>COUNTIF(Checklist!D14:D57,"– Niet van toepassing")</f>
      </c>
      <c r="G7" s="24">
        <f>B7-C7-F7</f>
      </c>
      <c r="H7" s="25">
        <f>IF(B7-F7=0,1,C7/(B7-F7))</f>
      </c>
    </row>
    <row r="8" spans="1:8" x14ac:dyDescent="0.25">
      <c r="A8" s="23" t="s">
        <v>206</v>
      </c>
      <c r="B8" s="24">
        <v>5</v>
      </c>
      <c r="C8" s="24">
        <f>COUNTIF(Checklist!D59:D63,"✓ Voldoet")</f>
      </c>
      <c r="D8" s="24">
        <f>COUNTIF(Checklist!D59:D63,"! Deels")</f>
      </c>
      <c r="E8" s="24">
        <f>COUNTIF(Checklist!D59:D63,"✕ Ontbreekt")</f>
      </c>
      <c r="F8" s="24">
        <f>COUNTIF(Checklist!D59:D63,"– Niet van toepassing")</f>
      </c>
      <c r="G8" s="24">
        <f>B8-C8-F8</f>
      </c>
      <c r="H8" s="25">
        <f>IF(B8-F8=0,1,C8/(B8-F8))</f>
      </c>
    </row>
    <row r="9" spans="1:8" x14ac:dyDescent="0.25">
      <c r="A9" s="26" t="s">
        <v>235</v>
      </c>
      <c r="B9" s="27">
        <f>SUM(B5:B8)</f>
      </c>
      <c r="C9" s="27">
        <f>SUM(C5:C8)</f>
      </c>
      <c r="D9" s="27">
        <f>SUM(D5:D8)</f>
      </c>
      <c r="E9" s="27">
        <f>SUM(E5:E8)</f>
      </c>
      <c r="F9" s="27">
        <f>SUM(F5:F8)</f>
      </c>
      <c r="G9" s="27">
        <f>SUM(G5:G8)</f>
      </c>
      <c r="H9" s="28">
        <f>IF(B9-F9=0,1,C9/(B9-F9))</f>
      </c>
    </row>
    <row r="11" ht="32" customHeight="1" spans="1:8" x14ac:dyDescent="0.25">
      <c r="A11" s="29">
        <f>"Nog te doen: "&amp;G9&amp;" eisen. Bij elke open eis staat op het blad Checklist welk document uit de Cyberbeveiligingswet Toolkit hem invult."</f>
      </c>
      <c r="B11" s="29"/>
      <c r="C11" s="29"/>
      <c r="D11" s="29"/>
      <c r="E11" s="29"/>
      <c r="F11" s="29"/>
      <c r="G11" s="29"/>
      <c r="H11" s="29"/>
    </row>
    <row r="12" spans="1:1" x14ac:dyDescent="0.25">
      <c r="A12" s="30" t="s">
        <v>236</v>
      </c>
    </row>
  </sheetData>
  <mergeCells count="1">
    <mergeCell ref="A11:H11"/>
  </mergeCells>
  <conditionalFormatting sqref="H5:H9">
    <cfRule type="dataBar" priority="1">
      <dataBar>
        <cfvo type="num" val="0"/>
        <cfvo type="num" val="1"/>
        <color rgb="FF1F5F6B"/>
      </dataBar>
      <extLst>
        <ext xmlns:x14="http://schemas.microsoft.com/office/spreadsheetml/2009/9/main" uri="{B025F937-C7B1-47D3-B67F-A62EFF666E3E}">
          <x14:id>{80345B14-1893-42BA-BC70-F356718D3846}</x14:id>
        </ext>
      </extLst>
    </cfRule>
  </conditionalFormatting>
  <hyperlinks>
    <hyperlink ref="A12" r:id="rId1"/>
  </hyperlinks>
  <pageMargins left="0.7" right="0.7" top="0.75" bottom="0.75" header="0.3" footer="0.3"/>
  <pageSetup orientation="portrait" horizontalDpi="4294967295" verticalDpi="4294967295" scale="100" fitToWidth="1" fitToHeight="1"/>
  <extLst>
    <ext xmlns:x14="http://schemas.microsoft.com/office/spreadsheetml/2009/9/main" uri="{78C0D931-6437-407d-A8EE-F0AAD7539E65}">
      <x14:conditionalFormattings>
        <x14:conditionalFormatting xmlns:xm="http://schemas.microsoft.com/office/excel/2006/main">
          <x14:cfRule type="dataBar" id="{80345B14-1893-42BA-BC70-F356718D3846}">
            <x14:dataBar minLength="0" maxLength="100" gradient="0">
              <x14:cfvo type="num">
                <xm:f>0</xm:f>
              </x14:cfvo>
              <x14:cfvo type="num">
                <xm:f>1</xm:f>
              </x14:cfvo>
            </x14:dataBar>
          </x14:cfRule>
          <xm:sqref>H5:H9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vt:lpstr>
      <vt:lpstr>Checklist</vt:lpstr>
      <vt:lpstr>Overzicht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MaasISO</dc:creator>
  <dc:title>NIS2-checklist Cyberbeveiligingswet</dc:title>
  <dc:subject/>
  <dc:description/>
  <cp:keywords/>
  <cp:category/>
  <cp:lastModifiedBy>Unknown</cp:lastModifiedBy>
  <dcterms:created xsi:type="dcterms:W3CDTF">2026-10-16T12:00:00Z</dcterms:created>
  <dcterms:modified xsi:type="dcterms:W3CDTF">2026-10-16T12:00:00Z</dcterms:modified>
</cp:coreProperties>
</file>